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8_{7D7BD951-1BE0-4B2A-8A71-229D34CD32C0}" xr6:coauthVersionLast="47" xr6:coauthVersionMax="47" xr10:uidLastSave="{00000000-0000-0000-0000-000000000000}"/>
  <bookViews>
    <workbookView xWindow="3045" yWindow="2790" windowWidth="21600" windowHeight="11835" activeTab="1" xr2:uid="{00000000-000D-0000-FFFF-FFFF00000000}"/>
  </bookViews>
  <sheets>
    <sheet name="KERS NH" sheetId="9" r:id="rId1"/>
    <sheet name="KERS Haz" sheetId="10" r:id="rId2"/>
  </sheets>
  <definedNames>
    <definedName name="_xlnm._FilterDatabase" localSheetId="1" hidden="1">'KERS Haz'!$A$12:$PZ$12</definedName>
    <definedName name="_xlnm._FilterDatabase" localSheetId="0" hidden="1">'KERS NH'!$A$12:$PZ$12</definedName>
    <definedName name="_xlnm.Print_Area" localSheetId="1">'KERS Haz'!$A$4:$AC$34</definedName>
    <definedName name="_xlnm.Print_Area" localSheetId="0">'KERS NH'!$A$4:$AC$386</definedName>
    <definedName name="_xlnm.Print_Titles" localSheetId="1">'KERS Haz'!$A:$B,'KERS Haz'!$4:$12</definedName>
    <definedName name="_xlnm.Print_Titles" localSheetId="0">'KERS NH'!$A:$B,'KERS NH'!$4:$12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4" i="10" l="1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11" i="10"/>
  <c r="C11" i="10" s="1"/>
  <c r="D11" i="10" s="1"/>
  <c r="E11" i="10" s="1"/>
  <c r="F11" i="10" s="1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Q11" i="10" s="1"/>
  <c r="R11" i="10" s="1"/>
  <c r="S11" i="10" s="1"/>
  <c r="T11" i="10" s="1"/>
  <c r="U11" i="10" s="1"/>
  <c r="V11" i="10" s="1"/>
  <c r="W11" i="10" s="1"/>
  <c r="X11" i="10" s="1"/>
  <c r="Y11" i="10" s="1"/>
  <c r="Z11" i="10" s="1"/>
  <c r="AA11" i="10" s="1"/>
  <c r="AB11" i="10" s="1"/>
  <c r="AC11" i="10" s="1"/>
  <c r="AC386" i="9"/>
  <c r="AB386" i="9"/>
  <c r="AA386" i="9"/>
  <c r="Z386" i="9"/>
  <c r="Y386" i="9"/>
  <c r="X386" i="9"/>
  <c r="W386" i="9"/>
  <c r="V386" i="9"/>
  <c r="U386" i="9"/>
  <c r="T386" i="9"/>
  <c r="S386" i="9"/>
  <c r="R386" i="9"/>
  <c r="Q386" i="9"/>
  <c r="P386" i="9"/>
  <c r="O386" i="9"/>
  <c r="N386" i="9"/>
  <c r="M386" i="9"/>
  <c r="L386" i="9"/>
  <c r="K386" i="9"/>
  <c r="J386" i="9"/>
  <c r="I386" i="9"/>
  <c r="H386" i="9"/>
  <c r="G386" i="9"/>
  <c r="F386" i="9"/>
  <c r="E386" i="9"/>
  <c r="D386" i="9"/>
  <c r="C386" i="9"/>
  <c r="B11" i="9"/>
  <c r="C11" i="9" s="1"/>
  <c r="D11" i="9" s="1"/>
  <c r="E11" i="9" s="1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AC11" i="9" s="1"/>
</calcChain>
</file>

<file path=xl/sharedStrings.xml><?xml version="1.0" encoding="utf-8"?>
<sst xmlns="http://schemas.openxmlformats.org/spreadsheetml/2006/main" count="615" uniqueCount="485">
  <si>
    <t>Recognition of Existing Deferred Outflows (Inflows) of Resources for</t>
  </si>
  <si>
    <t>Pension Expense</t>
  </si>
  <si>
    <t>Outstanding Balance of Deferred Outflows of Resources</t>
  </si>
  <si>
    <t>Outstanding Balance of Deferred Inflows of Resources</t>
  </si>
  <si>
    <t>Deferred Amounts</t>
  </si>
  <si>
    <t>Change in</t>
  </si>
  <si>
    <t>from Changes in</t>
  </si>
  <si>
    <t>Proportionate</t>
  </si>
  <si>
    <t>Proportion &amp; Differences</t>
  </si>
  <si>
    <t>Differences Between</t>
  </si>
  <si>
    <t>Total</t>
  </si>
  <si>
    <t>Discount Rate</t>
  </si>
  <si>
    <t>Share of</t>
  </si>
  <si>
    <t>Between Employer Contrib.</t>
  </si>
  <si>
    <t>Gross</t>
  </si>
  <si>
    <t>Net</t>
  </si>
  <si>
    <t>Employer Contrib.</t>
  </si>
  <si>
    <t>Deferred</t>
  </si>
  <si>
    <t>Participating</t>
  </si>
  <si>
    <t>Less 1.00%</t>
  </si>
  <si>
    <t>Plus 1.00%</t>
  </si>
  <si>
    <t>Aggregate Plan</t>
  </si>
  <si>
    <t>&amp; Proportionate Share</t>
  </si>
  <si>
    <t>Employer</t>
  </si>
  <si>
    <t>Nonemployer</t>
  </si>
  <si>
    <t>Liability</t>
  </si>
  <si>
    <t>Assumption</t>
  </si>
  <si>
    <t>Investment</t>
  </si>
  <si>
    <t>Outflow of</t>
  </si>
  <si>
    <t>Inflow of</t>
  </si>
  <si>
    <t>Employer Code</t>
  </si>
  <si>
    <t>Contributions</t>
  </si>
  <si>
    <t>Share</t>
  </si>
  <si>
    <t>of Plan Contributions</t>
  </si>
  <si>
    <t>Experience</t>
  </si>
  <si>
    <t>Changes</t>
  </si>
  <si>
    <t>Resources</t>
  </si>
  <si>
    <t>Thereafter</t>
  </si>
  <si>
    <t>014A</t>
  </si>
  <si>
    <t>024A</t>
  </si>
  <si>
    <t>031A</t>
  </si>
  <si>
    <t>060A</t>
  </si>
  <si>
    <t>071A</t>
  </si>
  <si>
    <t>086A</t>
  </si>
  <si>
    <t>116A</t>
  </si>
  <si>
    <t>W002</t>
  </si>
  <si>
    <t>W003</t>
  </si>
  <si>
    <t>W005</t>
  </si>
  <si>
    <t>W007</t>
  </si>
  <si>
    <t>W008</t>
  </si>
  <si>
    <t>W011</t>
  </si>
  <si>
    <t>W015</t>
  </si>
  <si>
    <t>W021</t>
  </si>
  <si>
    <t>W022</t>
  </si>
  <si>
    <t>W023</t>
  </si>
  <si>
    <t>W025</t>
  </si>
  <si>
    <t>W028</t>
  </si>
  <si>
    <t>W030</t>
  </si>
  <si>
    <t>W036</t>
  </si>
  <si>
    <t>W037</t>
  </si>
  <si>
    <t>W039</t>
  </si>
  <si>
    <t>W040</t>
  </si>
  <si>
    <t>W041</t>
  </si>
  <si>
    <t>W042</t>
  </si>
  <si>
    <t>W046</t>
  </si>
  <si>
    <t>W049</t>
  </si>
  <si>
    <t>W053</t>
  </si>
  <si>
    <t>W054</t>
  </si>
  <si>
    <t>W055</t>
  </si>
  <si>
    <t>W056</t>
  </si>
  <si>
    <t>W062</t>
  </si>
  <si>
    <t>W063</t>
  </si>
  <si>
    <t>W065</t>
  </si>
  <si>
    <t>W073</t>
  </si>
  <si>
    <t>W074</t>
  </si>
  <si>
    <t>W076</t>
  </si>
  <si>
    <t>W077</t>
  </si>
  <si>
    <t>W082</t>
  </si>
  <si>
    <t>W083</t>
  </si>
  <si>
    <t>W084</t>
  </si>
  <si>
    <t>W087</t>
  </si>
  <si>
    <t>W088</t>
  </si>
  <si>
    <t>W093</t>
  </si>
  <si>
    <t>W094</t>
  </si>
  <si>
    <t>W096</t>
  </si>
  <si>
    <t>W100</t>
  </si>
  <si>
    <t>W102</t>
  </si>
  <si>
    <t>W103</t>
  </si>
  <si>
    <t>W106</t>
  </si>
  <si>
    <t>W107</t>
  </si>
  <si>
    <t>W108</t>
  </si>
  <si>
    <t>W110</t>
  </si>
  <si>
    <t>W111</t>
  </si>
  <si>
    <t>W112</t>
  </si>
  <si>
    <t>W113</t>
  </si>
  <si>
    <t>W117</t>
  </si>
  <si>
    <t>W118</t>
  </si>
  <si>
    <t>X034</t>
  </si>
  <si>
    <t>X059</t>
  </si>
  <si>
    <t>TOTAL</t>
  </si>
  <si>
    <t>Pension</t>
  </si>
  <si>
    <t>Expense</t>
  </si>
  <si>
    <t>W018</t>
  </si>
  <si>
    <t>W058</t>
  </si>
  <si>
    <t>W061</t>
  </si>
  <si>
    <t>W092</t>
  </si>
  <si>
    <t>W099</t>
  </si>
  <si>
    <t>Participating Employer Name</t>
  </si>
  <si>
    <t>EASTERN KY UNIV</t>
  </si>
  <si>
    <t>MOREHEAD STATE UNIVERSITY</t>
  </si>
  <si>
    <t>MURRAY STATE UNIV</t>
  </si>
  <si>
    <t>NORTHERN KY UNIVERSITY</t>
  </si>
  <si>
    <t>WESTERN KENTUCKY UNIV</t>
  </si>
  <si>
    <t>KENTUCKY STATE UNIVERSITY</t>
  </si>
  <si>
    <t>UNIFIED PROSECUTORIAL SYS</t>
  </si>
  <si>
    <t>ATTORNEY GENERALS OFFICE</t>
  </si>
  <si>
    <t>DEPT MILITARY AFFAIRS</t>
  </si>
  <si>
    <t>TRAN DEPT OF AVIATION</t>
  </si>
  <si>
    <t>COMMONWEALTH OF TECHNOL</t>
  </si>
  <si>
    <t>DEPT OF FISH &amp; WILDLIFE</t>
  </si>
  <si>
    <t>COMM KY HORSE PARK</t>
  </si>
  <si>
    <t>DEPT OF PARKS</t>
  </si>
  <si>
    <t>OFF HUMAN RESOURCE MANAGE</t>
  </si>
  <si>
    <t>J&amp;PS DEPT OF KY STATE POL</t>
  </si>
  <si>
    <t>J&amp;PS DEPT OF CORRECTIONS</t>
  </si>
  <si>
    <t>DEPT OF INSURANCE</t>
  </si>
  <si>
    <t>DEPT OF ALCOHOL &amp; BEVERA</t>
  </si>
  <si>
    <t>JUDL ADM OFF OF THE COURT</t>
  </si>
  <si>
    <t>BRECKINRIDGE CO ATTORNEY</t>
  </si>
  <si>
    <t>ANDERSON COUNTY ATTORNEY</t>
  </si>
  <si>
    <t>BOYLE COUNTY ATTORNEY</t>
  </si>
  <si>
    <t>BULLITT COUNTY ATTORNEY</t>
  </si>
  <si>
    <t>CALLOWAY COUNTY ATTORNEY</t>
  </si>
  <si>
    <t>CARROLL COUNTY ATTORNEY</t>
  </si>
  <si>
    <t>CHILD SUPPORT ENCORCEMENT</t>
  </si>
  <si>
    <t>CHRISTIAN COUNTY ATTORNEY</t>
  </si>
  <si>
    <t>CRITTENDEN CO ATTORNEY</t>
  </si>
  <si>
    <t>EDMONSON COUNTY ATTORNEY</t>
  </si>
  <si>
    <t>GALLATIN COUNTY ATTORNEY</t>
  </si>
  <si>
    <t>GRANT COUNTY CHILD SUPPOR</t>
  </si>
  <si>
    <t>JACKSON COUNTY ATTORNEY</t>
  </si>
  <si>
    <t>JEFFERSON CO ATTORNEY</t>
  </si>
  <si>
    <t>KNOTT COUNTY ATTORNEY</t>
  </si>
  <si>
    <t>KNOX COUNTY ATTORNEY</t>
  </si>
  <si>
    <t>LAUREL COUNTY ATTORNEY</t>
  </si>
  <si>
    <t>LOGAN COUNTY ATTORNEY</t>
  </si>
  <si>
    <t>MCCRACKEN COUNTY ATTORNEY</t>
  </si>
  <si>
    <t>MADISON COUNTY ATTORNEY</t>
  </si>
  <si>
    <t>MAGOFFIN CO ATTORNEY</t>
  </si>
  <si>
    <t>MEADE COUNTY ATTORNEY</t>
  </si>
  <si>
    <t>MENIFEE COUNTY ATTORNEY</t>
  </si>
  <si>
    <t>MERCER COUNTY ATTORNEY</t>
  </si>
  <si>
    <t>MONTGOMERY CO ATTORNEY</t>
  </si>
  <si>
    <t>OHIO COUNTY ATTORNEY</t>
  </si>
  <si>
    <t>PENDLETON COUNTY ATTORNEY</t>
  </si>
  <si>
    <t>POWELL COUNTY ATTORNEY</t>
  </si>
  <si>
    <t>ROWAN COUNTY ATTORNEY</t>
  </si>
  <si>
    <t>SHELBY COUNTY ATTORNEY</t>
  </si>
  <si>
    <t>SIMPSON COUNTY ATTORNEY</t>
  </si>
  <si>
    <t>TODD COUNTY ATTORNEY</t>
  </si>
  <si>
    <t>UNION COUNTY ATTORNEY</t>
  </si>
  <si>
    <t>WHITLEY COUNTY ATTORNEY</t>
  </si>
  <si>
    <t>FAYETTE CO ATTORNEY OFF</t>
  </si>
  <si>
    <t>KENTON COUNTY ATTORNEY</t>
  </si>
  <si>
    <t>KET FOUNDATION</t>
  </si>
  <si>
    <t>KY BAR ASSOCIATION</t>
  </si>
  <si>
    <t>CHILD WATCH ADVOCACY CTR</t>
  </si>
  <si>
    <t>SANCTUARY INC</t>
  </si>
  <si>
    <t>O A S I S</t>
  </si>
  <si>
    <t>BARREN RIVER CHILD ADVOCA</t>
  </si>
  <si>
    <t>SILVERLEALF</t>
  </si>
  <si>
    <t>SPRINGHAVEN INC</t>
  </si>
  <si>
    <t>SAFE HARBOR</t>
  </si>
  <si>
    <t>D.O.V.E.S.</t>
  </si>
  <si>
    <t>GATEWAY CHILD ADVOCACY</t>
  </si>
  <si>
    <t>JUDI'S PLACE FOR KIDS, INC.</t>
  </si>
  <si>
    <t>KY RIVER CHILD ADVOCACY</t>
  </si>
  <si>
    <t>BLUEGRASS RAPE CRISIS CTR</t>
  </si>
  <si>
    <t>NURSING HOME OMBUDSMAN</t>
  </si>
  <si>
    <t>KASAP</t>
  </si>
  <si>
    <t>KDVA</t>
  </si>
  <si>
    <t>KACAC</t>
  </si>
  <si>
    <t>PENNYRILE CHILD ADV CTR</t>
  </si>
  <si>
    <t>BUFFALO TR CHILD ADV INC</t>
  </si>
  <si>
    <t>CUMBERLAND V C A CENTER</t>
  </si>
  <si>
    <t>LAKE CUMB CHILD ADV CTR</t>
  </si>
  <si>
    <t>B.R.A.S.S.</t>
  </si>
  <si>
    <t>WOMEN AWARE</t>
  </si>
  <si>
    <t>BETHANY HOUSE ABUSE SHELT</t>
  </si>
  <si>
    <t>HOPE HARBOR INC</t>
  </si>
  <si>
    <t>CHILD ADV CTR OF GRN RVR</t>
  </si>
  <si>
    <t>CSG HEADQUARTERS</t>
  </si>
  <si>
    <t>KY HIGHER ED STUD LN CORP</t>
  </si>
  <si>
    <t>LEX FAYETTE CO HLTH DEPT</t>
  </si>
  <si>
    <t>LAKE CUMBERLAND DISTRICT</t>
  </si>
  <si>
    <t>WEDCO DIST HEALTH DEPT</t>
  </si>
  <si>
    <t>NORTHERN KY DIST HLTH DEP</t>
  </si>
  <si>
    <t>BARREN RVR DIST HLTH DEPT</t>
  </si>
  <si>
    <t>GREEN RVR DIST HLTH DEPT</t>
  </si>
  <si>
    <t>LINCOLN TRL DIST HLTH DEP</t>
  </si>
  <si>
    <t>PURCHASE DIST HLTH DEPT</t>
  </si>
  <si>
    <t>MERCER CO HEALTH DEPT</t>
  </si>
  <si>
    <t>CUMBERLAND VLY DIST HEALT</t>
  </si>
  <si>
    <t>KY RIVER DIST HEALTH DEPT</t>
  </si>
  <si>
    <t>BOURBON CO HEALTH CENTER</t>
  </si>
  <si>
    <t>CLARK CO HEALTH DEPT</t>
  </si>
  <si>
    <t>GATEWAY DIST HEALTH DEPT</t>
  </si>
  <si>
    <t>BOYLE CO HEALTH DEPT</t>
  </si>
  <si>
    <t>PIKE CO HEALTH DEPT</t>
  </si>
  <si>
    <t>FLOYD CO HEALTH CENTER</t>
  </si>
  <si>
    <t>MARTIN CO HEALTH DEPT</t>
  </si>
  <si>
    <t>BUFFALO TRACE HEALTH DEPT</t>
  </si>
  <si>
    <t>N CENTRAL DIST HLTH DEPT</t>
  </si>
  <si>
    <t>PENNYRILE DIST HLTH DEPT</t>
  </si>
  <si>
    <t>BREATHITT CO HEALTH DEPT</t>
  </si>
  <si>
    <t>GREENUP CO HLTH DEPT</t>
  </si>
  <si>
    <t>WHITLEY CO HEALTH DEPT</t>
  </si>
  <si>
    <t>LAUREL CO HEALTH DEPT</t>
  </si>
  <si>
    <t>KNOX CO HEALTH DEPT</t>
  </si>
  <si>
    <t>MONROE CO HEALTH DEPT</t>
  </si>
  <si>
    <t>BULLITT CO HEALTH DEPT</t>
  </si>
  <si>
    <t>THREE RIVERS DIST HLTH</t>
  </si>
  <si>
    <t>ESTILL CO HEALTH DEPT</t>
  </si>
  <si>
    <t>OLDHAM CO HEALTH DEPT</t>
  </si>
  <si>
    <t>LEWIS CO HEALTH DEPT</t>
  </si>
  <si>
    <t>FLEMING CO HEALTH DEP</t>
  </si>
  <si>
    <t>JESSAMINE CO HEALTH DEPT</t>
  </si>
  <si>
    <t>POWELL CO HEALTH DEPT</t>
  </si>
  <si>
    <t>ANDERSON CO HEALTH DEPT</t>
  </si>
  <si>
    <t>MADISON CO HEALTH DEP</t>
  </si>
  <si>
    <t>JOHNSON CO HEALTH DEPT</t>
  </si>
  <si>
    <t>MAGOFFIN CO HEALTH DEPT</t>
  </si>
  <si>
    <t>ALLEN CO HEALTH DEPT</t>
  </si>
  <si>
    <t>FRANKLIN CO HEALTH DEPT</t>
  </si>
  <si>
    <t>LINCOLN CO HEALTH DEPT</t>
  </si>
  <si>
    <t>WOODFORD CO HEALTH DEPT</t>
  </si>
  <si>
    <t>MUHLENBERG CO.HEALTH DEPT</t>
  </si>
  <si>
    <t>MARSHALL CO HEALTH DEPT</t>
  </si>
  <si>
    <t>CHRISTIAN CO HEALTH DEPT</t>
  </si>
  <si>
    <t>HOPKINS CO HEALTH DEPT</t>
  </si>
  <si>
    <t>TODD CO HEALTH DEPT</t>
  </si>
  <si>
    <t>BRACKEN CO HEALTH DEPT</t>
  </si>
  <si>
    <t>MONTGOMERY CO HEALTH DEPT</t>
  </si>
  <si>
    <t>GARRARD COUNTY HEALTH DPT</t>
  </si>
  <si>
    <t>BRECKINRIDGE CO HEALTH BD</t>
  </si>
  <si>
    <t>ASHLAND BOYD CO HEALTH DP</t>
  </si>
  <si>
    <t>LAWRENCE CO HEALTH DEPT</t>
  </si>
  <si>
    <t>GRAVES CO HEALTH CENTER</t>
  </si>
  <si>
    <t>CALLOWAY CO HEALTH DEPT</t>
  </si>
  <si>
    <t>BELL CO HEALTH DEPT</t>
  </si>
  <si>
    <t>GRAYSON COUNTY HEALTH DEPT</t>
  </si>
  <si>
    <t>HARLAN CO HEALTH DEPT</t>
  </si>
  <si>
    <t>CARTER CO HEALTH DEPT</t>
  </si>
  <si>
    <t>KCTCS</t>
  </si>
  <si>
    <t>ASST OF COMMONWEALTH ATTY</t>
  </si>
  <si>
    <t>KENTUCKY HOUSING CORP</t>
  </si>
  <si>
    <t>FRANKLIN CO COUNCIL AGING</t>
  </si>
  <si>
    <t>MUN ELEC POW ASSOC OF KY</t>
  </si>
  <si>
    <t>HIGHSCHOOL ATHLETIC ASSOC</t>
  </si>
  <si>
    <t>KY OFFICE OF BAR ADMISSIO</t>
  </si>
  <si>
    <t>KY ASSOC OF REGIONAL PROG</t>
  </si>
  <si>
    <t>MASTER COMM BOONE CO</t>
  </si>
  <si>
    <t>MASTER COMM CAMPBELL CO</t>
  </si>
  <si>
    <t>MASTER COMM CHRISTIAN CO</t>
  </si>
  <si>
    <t>MASTER COMM CLARK CO</t>
  </si>
  <si>
    <t>MASTER COMM CLINTON/CUMBE</t>
  </si>
  <si>
    <t>MASTER COMM DAVIESS CO</t>
  </si>
  <si>
    <t>MASTER COMM FAYETTE CO</t>
  </si>
  <si>
    <t>MASTER COMM GARRARD CO</t>
  </si>
  <si>
    <t>MASTER COMM GRANT CO</t>
  </si>
  <si>
    <t>MASTER COMM GRAYSON CO</t>
  </si>
  <si>
    <t>MASTER COMM HARDIN CO</t>
  </si>
  <si>
    <t>MASTER COMMISSIONER HART COUNTY</t>
  </si>
  <si>
    <t>MASTER COMM HENDERSON CO</t>
  </si>
  <si>
    <t>MASTER COMM HOPKINS CO</t>
  </si>
  <si>
    <t>MASTER COMM JEFF CIRCUIT</t>
  </si>
  <si>
    <t>MASTER COMMISSIONER OF JESSAMINE COUNTY</t>
  </si>
  <si>
    <t>MASTER COMM KENTON CO</t>
  </si>
  <si>
    <t>MASTER COMM LAUREL CO</t>
  </si>
  <si>
    <t>MASTER COMM MCCRACKEN CO</t>
  </si>
  <si>
    <t>MASTER COMM MADISON CO</t>
  </si>
  <si>
    <t>MASTER COMM MASON CO</t>
  </si>
  <si>
    <t>MASTER COMM MEADE CO</t>
  </si>
  <si>
    <t>MASTER COMM NELSON CO</t>
  </si>
  <si>
    <t>MASTER COMM OHIO COUNTY</t>
  </si>
  <si>
    <t>MASTER COMM OLDHAM CO</t>
  </si>
  <si>
    <t>MASTER COMM OWEN CO</t>
  </si>
  <si>
    <t>MASTER COMM PIKE CO</t>
  </si>
  <si>
    <t>MASTER COMM FOR FLEMING</t>
  </si>
  <si>
    <t>MASTER COMM SCOTT CO</t>
  </si>
  <si>
    <t>MASTER COMM SIMPSON CO</t>
  </si>
  <si>
    <t>MASTER COMM WARREN CO</t>
  </si>
  <si>
    <t>LOGAN CO MASTER COM</t>
  </si>
  <si>
    <t>MASTER COMM FLOYD CO</t>
  </si>
  <si>
    <t>MASTER COMM BARREN CO</t>
  </si>
  <si>
    <t>MASTER COMM MUHLENBERG CO</t>
  </si>
  <si>
    <t>NORTHERN KY REG MHMR BD</t>
  </si>
  <si>
    <t>COMMUNICARE INC</t>
  </si>
  <si>
    <t>ADANTA/BEHAVIORAL HLTH SR</t>
  </si>
  <si>
    <t>CUMBERLAND RIVER MHMR</t>
  </si>
  <si>
    <t>WESTERN KY REG MHMR ADV</t>
  </si>
  <si>
    <t>PENNYROYAL REG MHMR BD</t>
  </si>
  <si>
    <t>GREEN RVR REG MHMR BD</t>
  </si>
  <si>
    <t>COMPREHEND INC REG MHMR B</t>
  </si>
  <si>
    <t>LIFESKILLS INC</t>
  </si>
  <si>
    <t>MOUNTAIN COMP CARE CENTER</t>
  </si>
  <si>
    <t>LEGS GENERAL ASSEMBLY</t>
  </si>
  <si>
    <t>LEGS LEGISLATIVE RES COMM</t>
  </si>
  <si>
    <t>JUDL JUDICIAL RET SYSTEM</t>
  </si>
  <si>
    <t>DEPT OF AGRICULTURE</t>
  </si>
  <si>
    <t>AUDITOR OF PUBLIC ACCOUNT</t>
  </si>
  <si>
    <t>REGISTRY OF ELECTION</t>
  </si>
  <si>
    <t>GOVERNORS OFFICE</t>
  </si>
  <si>
    <t>DEPT OF VETERANS AFFAIRS</t>
  </si>
  <si>
    <t>MILITARY AFFAIRS COMM</t>
  </si>
  <si>
    <t>KY INFRASTRUCTURE</t>
  </si>
  <si>
    <t>LT GOVERNORS OFFICE</t>
  </si>
  <si>
    <t>AGRICULTURAL DEVELOP BD</t>
  </si>
  <si>
    <t>OFF OF HOMELAND SECURITY</t>
  </si>
  <si>
    <t>OFF OF SECRETARY TO CABIN</t>
  </si>
  <si>
    <t>GOV OFF LOCAL DEVELOPMENT</t>
  </si>
  <si>
    <t>SECRETARY OF STATE</t>
  </si>
  <si>
    <t>STATE TREASURERS OFFICE</t>
  </si>
  <si>
    <t>EARLY CHILDHOOD ADVISORY COUNCIL</t>
  </si>
  <si>
    <t>BOARD OF MEDICAL IMAGING &amp; RADIATION TECHNOLOGY</t>
  </si>
  <si>
    <t>KY COMM NETWORK AUTH</t>
  </si>
  <si>
    <t>BOARD OF ACCOUNTANCY</t>
  </si>
  <si>
    <t>BOARD OF AUCTIONEERS</t>
  </si>
  <si>
    <t>BOARD OF BARBERING</t>
  </si>
  <si>
    <t>BOARD OF CHIROPRACTIC EXM</t>
  </si>
  <si>
    <t>BOARD OF DENTISTRY</t>
  </si>
  <si>
    <t>BOARD OF ELECTIONS</t>
  </si>
  <si>
    <t>BRD OF EMBALMERS/FUN DIR</t>
  </si>
  <si>
    <t>BOARD OF EXM ARCHITECTS</t>
  </si>
  <si>
    <t>KY LANDSCAPE ARCH REG BD</t>
  </si>
  <si>
    <t>BD EXAMINERS OF SOCIAL WK</t>
  </si>
  <si>
    <t>BD OF HAIRDRESSERS/CSMTG</t>
  </si>
  <si>
    <t>BD OF MEDICAL LICENSURE</t>
  </si>
  <si>
    <t>BOARD OF NURSING</t>
  </si>
  <si>
    <t>BOARD OF OPTOMETRIC EXM</t>
  </si>
  <si>
    <t>KY RESPIRATORY CARE BD</t>
  </si>
  <si>
    <t>PERSONNEL BOARD</t>
  </si>
  <si>
    <t>KY BOARD OF PHARMACY</t>
  </si>
  <si>
    <t>BD OF PHYSICAL THERAPY</t>
  </si>
  <si>
    <t>BOARD OF REAL ESTATE APPR</t>
  </si>
  <si>
    <t>BD OF PROF ENGINEERS &amp; LA</t>
  </si>
  <si>
    <t>SCHOOL FAC CONSTR COMM</t>
  </si>
  <si>
    <t>EXECUTIVE BRANCH ETH COMM</t>
  </si>
  <si>
    <t>COMMISSION ON HUMAN RIGHT</t>
  </si>
  <si>
    <t>COMMISSION- REAL ESTATE</t>
  </si>
  <si>
    <t>COMMISSION ON WOMEN</t>
  </si>
  <si>
    <t>KY COUNCIL POSTSEC EDUCAT</t>
  </si>
  <si>
    <t>OFFICE OF STATE BUD DIREC</t>
  </si>
  <si>
    <t>TRAN OFF OF THE SECRETARY</t>
  </si>
  <si>
    <t>TRAN OFFICE OF LEGAL SVC</t>
  </si>
  <si>
    <t>DIVISION OF FACILITY MANA</t>
  </si>
  <si>
    <t>TRAN OFFICE OF PERSONNEL</t>
  </si>
  <si>
    <t>OFFICE OF INFORMAT TECHNO</t>
  </si>
  <si>
    <t>OFFICE OF AUDITS</t>
  </si>
  <si>
    <t>DOT PAYROLL DIVISION</t>
  </si>
  <si>
    <t>TRAN DEPT OF HIGHWAYS</t>
  </si>
  <si>
    <t>TRAN DEPT OF INTERGOV PRO</t>
  </si>
  <si>
    <t>TRAN DEPT OF VEH REGULATE</t>
  </si>
  <si>
    <t>CAB FOR ECONOMIC DEVELOPMENT</t>
  </si>
  <si>
    <t>KHEAA DIV OF FINANCIAL AF</t>
  </si>
  <si>
    <t>KY RIVER AUTHORITY</t>
  </si>
  <si>
    <t>OFFICE OF PVA'S</t>
  </si>
  <si>
    <t>DEPT OF REVENUE</t>
  </si>
  <si>
    <t>OFFICE OF SECRETARY</t>
  </si>
  <si>
    <t>FIN OFFICE OF INSP GENERAL</t>
  </si>
  <si>
    <t>OFF OF THE CONTROLLER</t>
  </si>
  <si>
    <t>DEPT FACILITIES SUPP SVCS</t>
  </si>
  <si>
    <t>KY STATE FAIR BOARD</t>
  </si>
  <si>
    <t>COMM KY HERITAGE COUNCIL</t>
  </si>
  <si>
    <t>KY ARTS COUNCIL</t>
  </si>
  <si>
    <t>KY HISTORICAL SOCIETY</t>
  </si>
  <si>
    <t>COMM OFFICE OF SECRETARY</t>
  </si>
  <si>
    <t>KY ARTISANS CTR AT BEREA</t>
  </si>
  <si>
    <t>DEPT OF TOURISM</t>
  </si>
  <si>
    <t>EDUC PROF STANDARDS BD</t>
  </si>
  <si>
    <t>KY COMM DEAF/HARD OF HEAR</t>
  </si>
  <si>
    <t>KY ENVIRONMENTAL EDUC COU</t>
  </si>
  <si>
    <t>EDUC OFFICE OF SECRETARY</t>
  </si>
  <si>
    <t>DEPT WORKFORCE INVESTMENT</t>
  </si>
  <si>
    <t>KY COMM ON PROPRIETARY ED</t>
  </si>
  <si>
    <t>EDUC DEPT OF EDUCATION</t>
  </si>
  <si>
    <t>KY EDUCATIONAL TV AUTHOR</t>
  </si>
  <si>
    <t>KY DEPT LIBRARY &amp; ARCHIVE</t>
  </si>
  <si>
    <t>OFFICE OF THE KY HEALTH BENEFIT EXCHANGE</t>
  </si>
  <si>
    <t>H&amp;FS OFF OF THE SECRETARY</t>
  </si>
  <si>
    <t>OFFICE INSPECTOR GENERAL</t>
  </si>
  <si>
    <t>OFFICE OF HEALTH POLICY</t>
  </si>
  <si>
    <t>DEPT OF AGING/INDEP LIVIN</t>
  </si>
  <si>
    <t>DEPT FOR INCOME SUPPORT</t>
  </si>
  <si>
    <t>DEPT FOR PUBLIC HEALTH</t>
  </si>
  <si>
    <t>SERVE KY</t>
  </si>
  <si>
    <t>H&amp;FS DEPT FOR COMM BASE S</t>
  </si>
  <si>
    <t>DEPT FOR MEDICAID SERVICE</t>
  </si>
  <si>
    <t>OFFICE FOR CHILDREN WITH SPECIAL HEALTH CARE NEEDS</t>
  </si>
  <si>
    <t>J&amp;PS OFF OF SECRETARY</t>
  </si>
  <si>
    <t>DEPT OF PUBLIC ADVOCACY</t>
  </si>
  <si>
    <t>J&amp;PS OF JUVENILE JUSTICE</t>
  </si>
  <si>
    <t>DEPT OF CRIMINAL JUST TRN</t>
  </si>
  <si>
    <t>OFFICE OF THE SECRETARY</t>
  </si>
  <si>
    <t>DEPT PERSONNEL ADMIN</t>
  </si>
  <si>
    <t>DEPT FOR EMPLOYEE INS</t>
  </si>
  <si>
    <t>DEPT OF WRKPLACE STANDARD</t>
  </si>
  <si>
    <t>DEPT OF WORKERS CLAIMS</t>
  </si>
  <si>
    <t>KY OSH REVIEW COMMISSION</t>
  </si>
  <si>
    <t>WORKERS COMP FUNDING COMM</t>
  </si>
  <si>
    <t>GEN ADM PROG SUPP S SERVI</t>
  </si>
  <si>
    <t>OFF OF INSPCT GEN S SVCS</t>
  </si>
  <si>
    <t>KY PUBLIC SVC COMMISSION</t>
  </si>
  <si>
    <t>KY STATE NATURE PRES COMM</t>
  </si>
  <si>
    <t>DEPT FOR ENERGY DEV &amp; IND</t>
  </si>
  <si>
    <t>DEPT FOR NATURAL RESOURCE</t>
  </si>
  <si>
    <t>DEPT FOR ENVIRONM PROTECT</t>
  </si>
  <si>
    <t>OFFICE OF ADMINISTRATIVE SERVICES</t>
  </si>
  <si>
    <t>BRD OF CLMS &amp; CRIME VICTI</t>
  </si>
  <si>
    <t>KY BOARD OF TAX APPEALS</t>
  </si>
  <si>
    <t>KY HORSE RACING AUTHORITY</t>
  </si>
  <si>
    <t>KY CLAIMS COMMISSION</t>
  </si>
  <si>
    <t>OFF OF OCCUP &amp; PROFESSION</t>
  </si>
  <si>
    <t>KY BOXING &amp; WRESTLING AUT</t>
  </si>
  <si>
    <t>DEPT OF CHARITABLE GAMING</t>
  </si>
  <si>
    <t>DEPT OF FINANCIAL INSTITU</t>
  </si>
  <si>
    <t>DEPT OF HOUSING &amp; BUILD C</t>
  </si>
  <si>
    <t>MONROE CO ATTORNEY</t>
  </si>
  <si>
    <t>WAYNE COUNTY ATTORNEY</t>
  </si>
  <si>
    <t>ALLEN COUNTY ATTORNEY</t>
  </si>
  <si>
    <t>BARREN COUNTY ATTORNEY</t>
  </si>
  <si>
    <t>BELL COUNTY ATTORNEY</t>
  </si>
  <si>
    <t>BOONE COUNTY ATTORNEY</t>
  </si>
  <si>
    <t>CASEY COUNTY ATTORNEY</t>
  </si>
  <si>
    <t>CLARK COUNTY ATTORNEY</t>
  </si>
  <si>
    <t>DAVIESS COUNTY ATTORNEY</t>
  </si>
  <si>
    <t>FLOYD COUNTY ATTORNEY</t>
  </si>
  <si>
    <t>FRANKLIN COUNTY ATTORNEY</t>
  </si>
  <si>
    <t>GARRARD COUNTY ATTORNEY</t>
  </si>
  <si>
    <t>GRAVES COUNTY ATTORNEY</t>
  </si>
  <si>
    <t>HANCOCK COUNTY ATTORNEY</t>
  </si>
  <si>
    <t>HARRISON COUNTY ATTORNEY</t>
  </si>
  <si>
    <t>HICKMAN COUNTY ATTORNEY</t>
  </si>
  <si>
    <t>HOPKINS COUNTY ATTORNEY</t>
  </si>
  <si>
    <t>LARUE COUNTY ATTORNEY</t>
  </si>
  <si>
    <t>LEE COUNTY ATTORNEY</t>
  </si>
  <si>
    <t>MCCREARY COUNTY ATTORNEY</t>
  </si>
  <si>
    <t>MORGAN COUNTY ATTORNEY</t>
  </si>
  <si>
    <t>OLDHAM COUNTY ATTORNEY</t>
  </si>
  <si>
    <t>OWEN COUNTY ATTORNEY</t>
  </si>
  <si>
    <t>PULASKI COUNTY ATTORNEY</t>
  </si>
  <si>
    <t>ROCKCASTLE CO ATTORNEY</t>
  </si>
  <si>
    <t>SPENCER COUNTY ATTORNEY</t>
  </si>
  <si>
    <t>TRIGG COUNTY ATTORNEY</t>
  </si>
  <si>
    <t>TRIMBLE COUNTY ATTORNEY</t>
  </si>
  <si>
    <t>WEBSTER COUNTY ATTORNEY</t>
  </si>
  <si>
    <t>Future Measurement Period Ending June 30,</t>
  </si>
  <si>
    <t>HEALTH DATA AND ANALYTICS</t>
  </si>
  <si>
    <t>KY NATURE PRESERVES</t>
  </si>
  <si>
    <t>OFFICE OF ENERGY POLICY</t>
  </si>
  <si>
    <t>HENRY/ TRIMBLE MASTER COM</t>
  </si>
  <si>
    <t>LOTUS</t>
  </si>
  <si>
    <t>NEW VISTA OF THE BLUEGRASS, INC.</t>
  </si>
  <si>
    <t>MASTER COMMISSIONER BULLITT COUNTY</t>
  </si>
  <si>
    <t>LITTLE SANDY DIST HEALTH</t>
  </si>
  <si>
    <t>COMMONWEALTH CREDIT UNION</t>
  </si>
  <si>
    <t>MASTER COMM BOURBON CO</t>
  </si>
  <si>
    <t>KY RIVER COMM CARE INC</t>
  </si>
  <si>
    <t>KY EMPLOYERS MUTUAL INS</t>
  </si>
  <si>
    <t>OFF OF MINORITY EMPOWMENT</t>
  </si>
  <si>
    <t>FAITH BASED/NONPROFIT SOC</t>
  </si>
  <si>
    <t>ENVIRONMENTAL QUAL COMM</t>
  </si>
  <si>
    <t>MINE SAFETY REV COMM</t>
  </si>
  <si>
    <t>W006</t>
  </si>
  <si>
    <t>BATH COUNTY ATTORNEY</t>
  </si>
  <si>
    <t>OFFICE OF UNEMPLOYMENT INSURANCE</t>
  </si>
  <si>
    <t>OFFICE OF CLAIMS AND APPEALS</t>
  </si>
  <si>
    <t>SEVEN CO SERVICES INC</t>
  </si>
  <si>
    <t>JOHNSON COUNTY ATTORNEY</t>
  </si>
  <si>
    <t>Proportion &amp;</t>
  </si>
  <si>
    <t>Appendix A: Collective Pension Amounts - KERS Non-Hazardous Pension Plan</t>
  </si>
  <si>
    <t>Appendix B: Collective Pension Amounts - KERS Hazardous Pension Plan</t>
  </si>
  <si>
    <t>Actual FYE 2022</t>
  </si>
  <si>
    <t>Net Pension Liability as of June 30, 2022</t>
  </si>
  <si>
    <t>FYE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</si>
</sst>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_);\(0\)"/>
    <numFmt numFmtId="167" formatCode="0.000000%"/>
    <numFmt numFmtId="168" formatCode="General_)"/>
    <numFmt numFmtId="169" formatCode="_(* #,##0_);_(* \(#,##0\);_(* &quot;—&quot;_);_(@_)"/>
    <numFmt numFmtId="170" formatCode="_(* #,##0.00_);_(* \(#,##0.00\);_(* \-??_);_(@_)"/>
    <numFmt numFmtId="171" formatCode="_(* #,##0_);_(* \(#,##0\);_(* &quot;0&quot;_);_(@_)"/>
    <numFmt numFmtId="172" formatCode="#,##0;\-#,##0"/>
    <numFmt numFmtId="173" formatCode="#,##0.0000000000;\-#,##0.0000000000"/>
    <numFmt numFmtId="174" formatCode="#,##0.0;\-#,##0.0"/>
    <numFmt numFmtId="175" formatCode="#,##0.00;\-#,##0.00"/>
    <numFmt numFmtId="176" formatCode="#,##0.000;\-#,##0.000"/>
    <numFmt numFmtId="177" formatCode="#,##0.0000;\-#,##0.0000"/>
    <numFmt numFmtId="178" formatCode="#,##0.00000;\-#,##0.00000"/>
    <numFmt numFmtId="179" formatCode="#,##0.000000;\-#,##0.000000"/>
    <numFmt numFmtId="180" formatCode="#,##0.0000000;\-#,##0.0000000"/>
    <numFmt numFmtId="181" formatCode="#,##0.00000000;\-#,##0.00000000"/>
    <numFmt numFmtId="182" formatCode="#,##0.000000000;\-#,##0.000000000"/>
    <numFmt numFmtId="183" formatCode="#,##0.00;\(#,##0.00\)"/>
    <numFmt numFmtId="184" formatCode="&quot;$&quot;#,##0.00;\(&quot;$&quot;#,##0.00\)"/>
    <numFmt numFmtId="185" formatCode="_(* #,##0.00_);_(* \(\ #,##0.00\ \);_(* &quot;-&quot;??_);_(\ @_ \)"/>
  </numFmts>
  <fonts count="6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rgb="FF006100"/>
      <name val="Arial"/>
      <family val="2"/>
    </font>
    <font>
      <sz val="11"/>
      <color theme="1"/>
      <name val="Calibri"/>
      <family val="2"/>
    </font>
    <font>
      <sz val="10"/>
      <name val="NewCenturySchlbk"/>
      <family val="1"/>
    </font>
    <font>
      <sz val="10"/>
      <name val="Arial"/>
      <family val="2"/>
    </font>
    <font>
      <sz val="12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name val="MS Sans Serif"/>
      <family val="2"/>
    </font>
    <font>
      <sz val="12"/>
      <name val="Helv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u/>
      <sz val="11"/>
      <color theme="10"/>
      <name val="Calibri"/>
      <family val="2"/>
    </font>
    <font>
      <sz val="7"/>
      <name val="Small Fonts"/>
      <family val="2"/>
    </font>
    <font>
      <sz val="10"/>
      <name val="Helv"/>
    </font>
    <font>
      <sz val="12"/>
      <name val="Times New Roman"/>
      <family val="1"/>
    </font>
    <font>
      <sz val="11"/>
      <name val="NewCenturySchlbk"/>
      <family val="1"/>
    </font>
    <font>
      <sz val="1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11"/>
      <color indexed="8"/>
      <name val="Calibri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8.85"/>
      <color rgb="FF000000"/>
      <name val="Arial"/>
      <family val="2"/>
    </font>
    <font>
      <sz val="11"/>
      <color theme="0"/>
      <name val="Times New Roman"/>
      <family val="1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0"/>
      <name val="Tahoma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sz val="18"/>
      <color theme="0" tint="-0.499984740745262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1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7" fillId="0" borderId="0"/>
    <xf numFmtId="164" fontId="2" fillId="0" borderId="0"/>
    <xf numFmtId="0" fontId="11" fillId="0" borderId="0" applyNumberForma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4" fillId="0" borderId="0"/>
    <xf numFmtId="164" fontId="16" fillId="0" borderId="0"/>
    <xf numFmtId="164" fontId="15" fillId="0" borderId="0"/>
    <xf numFmtId="43" fontId="15" fillId="0" borderId="0" applyFont="0" applyFill="0" applyBorder="0" applyAlignment="0" applyProtection="0"/>
    <xf numFmtId="164" fontId="17" fillId="3" borderId="0" applyNumberFormat="0" applyBorder="0" applyAlignment="0" applyProtection="0"/>
    <xf numFmtId="164" fontId="18" fillId="6" borderId="15" applyNumberFormat="0" applyAlignment="0" applyProtection="0"/>
    <xf numFmtId="3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2" borderId="0" applyNumberFormat="0" applyBorder="0" applyAlignment="0" applyProtection="0"/>
    <xf numFmtId="164" fontId="24" fillId="0" borderId="0" applyNumberFormat="0" applyFill="0" applyBorder="0" applyAlignment="0" applyProtection="0">
      <alignment vertical="top"/>
      <protection locked="0"/>
    </xf>
    <xf numFmtId="37" fontId="25" fillId="0" borderId="0"/>
    <xf numFmtId="164" fontId="13" fillId="0" borderId="0"/>
    <xf numFmtId="164" fontId="1" fillId="0" borderId="0"/>
    <xf numFmtId="164" fontId="1" fillId="0" borderId="0"/>
    <xf numFmtId="164" fontId="1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3" fillId="0" borderId="0"/>
    <xf numFmtId="164" fontId="3" fillId="0" borderId="0"/>
    <xf numFmtId="164" fontId="3" fillId="0" borderId="0"/>
    <xf numFmtId="164" fontId="15" fillId="0" borderId="0"/>
    <xf numFmtId="164" fontId="15" fillId="0" borderId="0"/>
    <xf numFmtId="164" fontId="15" fillId="0" borderId="0"/>
    <xf numFmtId="164" fontId="3" fillId="0" borderId="0"/>
    <xf numFmtId="37" fontId="21" fillId="0" borderId="0"/>
    <xf numFmtId="39" fontId="26" fillId="0" borderId="0"/>
    <xf numFmtId="164" fontId="23" fillId="0" borderId="0"/>
    <xf numFmtId="164" fontId="15" fillId="0" borderId="0"/>
    <xf numFmtId="164" fontId="2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27" fillId="0" borderId="0"/>
    <xf numFmtId="164" fontId="27" fillId="0" borderId="0"/>
    <xf numFmtId="164" fontId="1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8" fillId="0" borderId="0" applyProtection="0">
      <protection locked="0"/>
    </xf>
    <xf numFmtId="164" fontId="28" fillId="0" borderId="0" applyProtection="0">
      <protection locked="0"/>
    </xf>
    <xf numFmtId="164" fontId="28" fillId="0" borderId="0" applyProtection="0">
      <protection locked="0"/>
    </xf>
    <xf numFmtId="164" fontId="28" fillId="0" borderId="0" applyProtection="0">
      <protection locked="0"/>
    </xf>
    <xf numFmtId="164" fontId="13" fillId="0" borderId="0"/>
    <xf numFmtId="164" fontId="13" fillId="0" borderId="0"/>
    <xf numFmtId="164" fontId="13" fillId="0" borderId="0"/>
    <xf numFmtId="164" fontId="13" fillId="0" borderId="0"/>
    <xf numFmtId="164" fontId="15" fillId="0" borderId="0"/>
    <xf numFmtId="164" fontId="15" fillId="0" borderId="0"/>
    <xf numFmtId="164" fontId="15" fillId="0" borderId="0"/>
    <xf numFmtId="164" fontId="13" fillId="8" borderId="19" applyNumberFormat="0" applyFont="0" applyAlignment="0" applyProtection="0"/>
    <xf numFmtId="169" fontId="29" fillId="0" borderId="0" applyBorder="0">
      <alignment horizontal="right"/>
    </xf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9" fillId="0" borderId="20" applyNumberFormat="0" applyFill="0" applyAlignment="0" applyProtection="0"/>
    <xf numFmtId="164" fontId="13" fillId="0" borderId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30" fillId="2" borderId="0" applyNumberFormat="0" applyBorder="0" applyAlignment="0" applyProtection="0"/>
    <xf numFmtId="164" fontId="27" fillId="0" borderId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/>
    <xf numFmtId="164" fontId="17" fillId="3" borderId="0" applyNumberFormat="0" applyBorder="0" applyAlignment="0" applyProtection="0"/>
    <xf numFmtId="164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8" fillId="0" borderId="0" applyProtection="0">
      <protection locked="0"/>
    </xf>
    <xf numFmtId="164" fontId="13" fillId="0" borderId="0"/>
    <xf numFmtId="164" fontId="13" fillId="0" borderId="0"/>
    <xf numFmtId="44" fontId="23" fillId="0" borderId="0" applyFont="0" applyFill="0" applyBorder="0" applyAlignment="0" applyProtection="0"/>
    <xf numFmtId="164" fontId="23" fillId="0" borderId="0"/>
    <xf numFmtId="164" fontId="3" fillId="0" borderId="0"/>
    <xf numFmtId="164" fontId="27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28" fillId="0" borderId="0" applyProtection="0">
      <protection locked="0"/>
    </xf>
    <xf numFmtId="164" fontId="18" fillId="6" borderId="15" applyNumberFormat="0" applyAlignment="0" applyProtection="0"/>
    <xf numFmtId="164" fontId="19" fillId="0" borderId="20" applyNumberFormat="0" applyFill="0" applyAlignment="0" applyProtection="0"/>
    <xf numFmtId="164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15" applyNumberFormat="0" applyAlignment="0" applyProtection="0"/>
    <xf numFmtId="0" fontId="40" fillId="6" borderId="16" applyNumberFormat="0" applyAlignment="0" applyProtection="0"/>
    <xf numFmtId="0" fontId="41" fillId="6" borderId="15" applyNumberFormat="0" applyAlignment="0" applyProtection="0"/>
    <xf numFmtId="0" fontId="42" fillId="0" borderId="17" applyNumberFormat="0" applyFill="0" applyAlignment="0" applyProtection="0"/>
    <xf numFmtId="0" fontId="31" fillId="7" borderId="18" applyNumberFormat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4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43" fontId="15" fillId="0" borderId="0" applyFont="0" applyFill="0" applyBorder="0" applyAlignment="0" applyProtection="0"/>
    <xf numFmtId="0" fontId="23" fillId="0" borderId="0"/>
    <xf numFmtId="0" fontId="15" fillId="0" borderId="0"/>
    <xf numFmtId="168" fontId="27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/>
    <xf numFmtId="168" fontId="15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43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2" fontId="15" fillId="0" borderId="0"/>
    <xf numFmtId="173" fontId="15" fillId="0" borderId="0"/>
    <xf numFmtId="174" fontId="15" fillId="0" borderId="0"/>
    <xf numFmtId="175" fontId="15" fillId="0" borderId="0"/>
    <xf numFmtId="176" fontId="15" fillId="0" borderId="0"/>
    <xf numFmtId="177" fontId="15" fillId="0" borderId="0"/>
    <xf numFmtId="178" fontId="15" fillId="0" borderId="0"/>
    <xf numFmtId="179" fontId="15" fillId="0" borderId="0"/>
    <xf numFmtId="180" fontId="15" fillId="0" borderId="0"/>
    <xf numFmtId="181" fontId="15" fillId="0" borderId="0"/>
    <xf numFmtId="182" fontId="15" fillId="0" borderId="0"/>
    <xf numFmtId="49" fontId="15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8" borderId="19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7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47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47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47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34" borderId="0" applyNumberFormat="0" applyBorder="0" applyAlignment="0" applyProtection="0"/>
    <xf numFmtId="0" fontId="47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7" borderId="18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183" fontId="50" fillId="0" borderId="0"/>
    <xf numFmtId="183" fontId="50" fillId="0" borderId="0"/>
    <xf numFmtId="184" fontId="51" fillId="0" borderId="0"/>
    <xf numFmtId="0" fontId="1" fillId="0" borderId="0"/>
    <xf numFmtId="0" fontId="1" fillId="0" borderId="0"/>
    <xf numFmtId="164" fontId="13" fillId="0" borderId="0"/>
    <xf numFmtId="0" fontId="1" fillId="0" borderId="0"/>
    <xf numFmtId="0" fontId="27" fillId="0" borderId="0"/>
    <xf numFmtId="0" fontId="1" fillId="0" borderId="0"/>
    <xf numFmtId="0" fontId="52" fillId="0" borderId="0" applyAlignment="0"/>
    <xf numFmtId="0" fontId="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164" fontId="13" fillId="0" borderId="0"/>
    <xf numFmtId="0" fontId="3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53" fillId="33" borderId="0" applyNumberFormat="0">
      <alignment horizontal="right" vertical="top" wrapText="1" indent="1"/>
    </xf>
    <xf numFmtId="0" fontId="54" fillId="0" borderId="0" applyNumberFormat="0" applyFill="0" applyBorder="0" applyAlignment="0" applyProtection="0"/>
    <xf numFmtId="0" fontId="55" fillId="0" borderId="0" applyNumberFormat="0" applyBorder="0" applyAlignment="0"/>
    <xf numFmtId="0" fontId="15" fillId="0" borderId="0"/>
    <xf numFmtId="0" fontId="52" fillId="0" borderId="0" applyAlignment="0"/>
    <xf numFmtId="44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/>
    <xf numFmtId="0" fontId="15" fillId="0" borderId="0"/>
    <xf numFmtId="185" fontId="56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" fillId="0" borderId="0"/>
    <xf numFmtId="44" fontId="22" fillId="0" borderId="0" applyFont="0" applyFill="0" applyBorder="0" applyAlignment="0" applyProtection="0"/>
    <xf numFmtId="37" fontId="21" fillId="0" borderId="0"/>
    <xf numFmtId="164" fontId="1" fillId="0" borderId="0"/>
    <xf numFmtId="0" fontId="15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3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5" fillId="0" borderId="0"/>
    <xf numFmtId="0" fontId="13" fillId="8" borderId="19" applyNumberFormat="0" applyFont="0" applyAlignment="0" applyProtection="0"/>
    <xf numFmtId="0" fontId="15" fillId="0" borderId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0" fontId="13" fillId="0" borderId="0"/>
    <xf numFmtId="44" fontId="13" fillId="0" borderId="0" applyFont="0" applyFill="0" applyBorder="0" applyAlignment="0" applyProtection="0"/>
    <xf numFmtId="164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2" fillId="0" borderId="0" applyAlignment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15" fillId="0" borderId="0"/>
    <xf numFmtId="43" fontId="52" fillId="0" borderId="0" applyFont="0" applyFill="0" applyBorder="0" applyAlignment="0" applyProtection="0"/>
    <xf numFmtId="0" fontId="52" fillId="0" borderId="0" applyAlignment="0"/>
    <xf numFmtId="0" fontId="1" fillId="0" borderId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8" fillId="0" borderId="0"/>
    <xf numFmtId="0" fontId="3" fillId="0" borderId="0"/>
    <xf numFmtId="0" fontId="15" fillId="36" borderId="21" applyNumberFormat="0" applyFont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6" borderId="15" applyNumberFormat="0" applyAlignment="0" applyProtection="0"/>
    <xf numFmtId="43" fontId="1" fillId="0" borderId="0" applyFont="0" applyFill="0" applyBorder="0" applyAlignment="0" applyProtection="0"/>
    <xf numFmtId="0" fontId="30" fillId="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3" fillId="0" borderId="0"/>
    <xf numFmtId="164" fontId="3" fillId="0" borderId="0"/>
    <xf numFmtId="0" fontId="13" fillId="0" borderId="0"/>
    <xf numFmtId="164" fontId="13" fillId="0" borderId="0"/>
    <xf numFmtId="0" fontId="13" fillId="0" borderId="0"/>
    <xf numFmtId="0" fontId="13" fillId="0" borderId="0"/>
    <xf numFmtId="0" fontId="13" fillId="8" borderId="19" applyNumberFormat="0" applyFont="0" applyAlignment="0" applyProtection="0"/>
    <xf numFmtId="0" fontId="19" fillId="0" borderId="20" applyNumberFormat="0" applyFill="0" applyAlignment="0" applyProtection="0"/>
    <xf numFmtId="43" fontId="3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7" fillId="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/>
    <xf numFmtId="164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164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3" fillId="0" borderId="0"/>
    <xf numFmtId="164" fontId="13" fillId="0" borderId="0"/>
    <xf numFmtId="0" fontId="13" fillId="8" borderId="19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164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2" fillId="0" borderId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164" fontId="13" fillId="0" borderId="0"/>
    <xf numFmtId="0" fontId="13" fillId="8" borderId="19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3" fillId="0" borderId="0"/>
    <xf numFmtId="44" fontId="5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0" fillId="0" borderId="0"/>
    <xf numFmtId="184" fontId="50" fillId="0" borderId="0"/>
    <xf numFmtId="184" fontId="50" fillId="0" borderId="0"/>
    <xf numFmtId="164" fontId="16" fillId="0" borderId="0"/>
    <xf numFmtId="0" fontId="1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25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9" borderId="0" applyNumberFormat="0" applyBorder="0" applyAlignment="0" applyProtection="0"/>
    <xf numFmtId="0" fontId="44" fillId="25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43" fontId="1" fillId="0" borderId="0" applyFont="0" applyFill="0" applyBorder="0" applyAlignment="0" applyProtection="0"/>
    <xf numFmtId="0" fontId="44" fillId="9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43" fontId="1" fillId="0" borderId="0" applyFont="0" applyFill="0" applyBorder="0" applyAlignment="0" applyProtection="0"/>
    <xf numFmtId="0" fontId="44" fillId="21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</cellStyleXfs>
  <cellXfs count="68">
    <xf numFmtId="0" fontId="0" fillId="0" borderId="0" xfId="0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64" fontId="4" fillId="0" borderId="1" xfId="0" applyNumberFormat="1" applyFont="1" applyFill="1" applyBorder="1"/>
    <xf numFmtId="165" fontId="6" fillId="0" borderId="0" xfId="0" applyNumberFormat="1" applyFont="1" applyFill="1" applyBorder="1"/>
    <xf numFmtId="165" fontId="4" fillId="0" borderId="0" xfId="1" applyNumberFormat="1" applyFont="1" applyFill="1" applyBorder="1"/>
    <xf numFmtId="164" fontId="6" fillId="0" borderId="0" xfId="0" applyNumberFormat="1" applyFont="1" applyFill="1" applyBorder="1"/>
    <xf numFmtId="164" fontId="6" fillId="0" borderId="5" xfId="0" applyNumberFormat="1" applyFont="1" applyFill="1" applyBorder="1" applyAlignment="1"/>
    <xf numFmtId="164" fontId="6" fillId="0" borderId="6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4" fillId="0" borderId="5" xfId="0" applyNumberFormat="1" applyFont="1" applyFill="1" applyBorder="1"/>
    <xf numFmtId="164" fontId="6" fillId="0" borderId="1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6" fillId="0" borderId="1" xfId="3" applyFont="1" applyFill="1" applyBorder="1" applyAlignment="1">
      <alignment horizontal="center"/>
    </xf>
    <xf numFmtId="164" fontId="8" fillId="0" borderId="0" xfId="3" applyFont="1" applyFill="1" applyBorder="1" applyAlignment="1"/>
    <xf numFmtId="166" fontId="4" fillId="0" borderId="0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9" fillId="0" borderId="0" xfId="3" quotePrefix="1" applyFont="1" applyFill="1" applyBorder="1" applyAlignment="1">
      <alignment horizontal="right"/>
    </xf>
    <xf numFmtId="165" fontId="6" fillId="0" borderId="0" xfId="1" applyNumberFormat="1" applyFont="1" applyFill="1" applyBorder="1"/>
    <xf numFmtId="164" fontId="6" fillId="0" borderId="8" xfId="0" applyNumberFormat="1" applyFont="1" applyFill="1" applyBorder="1" applyAlignment="1"/>
    <xf numFmtId="164" fontId="6" fillId="0" borderId="7" xfId="0" applyNumberFormat="1" applyFont="1" applyFill="1" applyBorder="1" applyAlignment="1"/>
    <xf numFmtId="164" fontId="4" fillId="0" borderId="7" xfId="0" applyNumberFormat="1" applyFont="1" applyFill="1" applyBorder="1"/>
    <xf numFmtId="164" fontId="4" fillId="0" borderId="6" xfId="0" applyNumberFormat="1" applyFont="1" applyFill="1" applyBorder="1"/>
    <xf numFmtId="164" fontId="4" fillId="0" borderId="8" xfId="0" applyNumberFormat="1" applyFont="1" applyFill="1" applyBorder="1"/>
    <xf numFmtId="165" fontId="46" fillId="0" borderId="0" xfId="7" applyNumberFormat="1" applyFont="1" applyBorder="1"/>
    <xf numFmtId="167" fontId="46" fillId="0" borderId="0" xfId="493" applyNumberFormat="1" applyFont="1" applyBorder="1"/>
    <xf numFmtId="165" fontId="4" fillId="0" borderId="7" xfId="1" applyNumberFormat="1" applyFont="1" applyFill="1" applyBorder="1"/>
    <xf numFmtId="165" fontId="46" fillId="0" borderId="7" xfId="180" applyNumberFormat="1" applyFont="1" applyBorder="1"/>
    <xf numFmtId="165" fontId="46" fillId="0" borderId="0" xfId="60" applyNumberFormat="1" applyFont="1" applyFill="1" applyBorder="1"/>
    <xf numFmtId="165" fontId="46" fillId="0" borderId="1" xfId="60" applyNumberFormat="1" applyFont="1" applyFill="1" applyBorder="1"/>
    <xf numFmtId="165" fontId="46" fillId="0" borderId="7" xfId="60" applyNumberFormat="1" applyFont="1" applyFill="1" applyBorder="1"/>
    <xf numFmtId="165" fontId="46" fillId="0" borderId="0" xfId="1" applyNumberFormat="1" applyFont="1" applyFill="1" applyBorder="1"/>
    <xf numFmtId="164" fontId="46" fillId="0" borderId="0" xfId="0" applyNumberFormat="1" applyFont="1" applyFill="1" applyBorder="1"/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46" fillId="0" borderId="0" xfId="0" applyNumberFormat="1" applyFont="1" applyFill="1" applyBorder="1" applyAlignment="1">
      <alignment horizontal="left" vertical="center" readingOrder="1"/>
    </xf>
    <xf numFmtId="164" fontId="59" fillId="0" borderId="0" xfId="0" applyNumberFormat="1" applyFont="1" applyFill="1" applyBorder="1" applyAlignment="1"/>
    <xf numFmtId="166" fontId="4" fillId="0" borderId="7" xfId="0" applyNumberFormat="1" applyFont="1" applyFill="1" applyBorder="1" applyAlignment="1">
      <alignment horizontal="center"/>
    </xf>
    <xf numFmtId="164" fontId="6" fillId="0" borderId="23" xfId="3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0" fontId="6" fillId="0" borderId="24" xfId="0" applyNumberFormat="1" applyFont="1" applyFill="1" applyBorder="1" applyAlignment="1">
      <alignment horizontal="center"/>
    </xf>
    <xf numFmtId="10" fontId="6" fillId="0" borderId="23" xfId="0" quotePrefix="1" applyNumberFormat="1" applyFont="1" applyFill="1" applyBorder="1" applyAlignment="1">
      <alignment horizontal="center"/>
    </xf>
    <xf numFmtId="10" fontId="6" fillId="0" borderId="22" xfId="0" quotePrefix="1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65" fontId="6" fillId="0" borderId="23" xfId="1" applyNumberFormat="1" applyFont="1" applyFill="1" applyBorder="1"/>
    <xf numFmtId="167" fontId="6" fillId="0" borderId="23" xfId="2" applyNumberFormat="1" applyFont="1" applyFill="1" applyBorder="1"/>
    <xf numFmtId="165" fontId="6" fillId="0" borderId="24" xfId="1" applyNumberFormat="1" applyFont="1" applyFill="1" applyBorder="1"/>
    <xf numFmtId="165" fontId="6" fillId="0" borderId="22" xfId="1" applyNumberFormat="1" applyFont="1" applyFill="1" applyBorder="1"/>
    <xf numFmtId="164" fontId="4" fillId="0" borderId="23" xfId="0" applyNumberFormat="1" applyFont="1" applyFill="1" applyBorder="1"/>
    <xf numFmtId="164" fontId="4" fillId="0" borderId="24" xfId="0" applyNumberFormat="1" applyFont="1" applyFill="1" applyBorder="1"/>
    <xf numFmtId="164" fontId="4" fillId="0" borderId="22" xfId="0" applyNumberFormat="1" applyFont="1" applyFill="1" applyBorder="1"/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10" fillId="0" borderId="2" xfId="4" applyFont="1" applyFill="1" applyBorder="1" applyAlignment="1">
      <alignment horizontal="center"/>
    </xf>
    <xf numFmtId="164" fontId="10" fillId="0" borderId="3" xfId="4" applyFont="1" applyFill="1" applyBorder="1" applyAlignment="1">
      <alignment horizontal="center"/>
    </xf>
    <xf numFmtId="164" fontId="10" fillId="0" borderId="4" xfId="4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</cellXfs>
  <cellStyles count="917">
    <cellStyle name="20% - Accent1 2" xfId="327" xr:uid="{00000000-0005-0000-0000-000000000000}"/>
    <cellStyle name="20% - Accent1 2 2" xfId="422" xr:uid="{00000000-0005-0000-0000-000001000000}"/>
    <cellStyle name="20% - Accent1 2 3" xfId="501" xr:uid="{00000000-0005-0000-0000-000002000000}"/>
    <cellStyle name="20% - Accent1 3" xfId="856" xr:uid="{00000000-0005-0000-0000-000003000000}"/>
    <cellStyle name="20% - Accent1 4" xfId="857" xr:uid="{00000000-0005-0000-0000-000004000000}"/>
    <cellStyle name="20% - Accent1 5" xfId="201" xr:uid="{00000000-0005-0000-0000-000005000000}"/>
    <cellStyle name="20% - Accent2 2" xfId="329" xr:uid="{00000000-0005-0000-0000-000006000000}"/>
    <cellStyle name="20% - Accent2 2 2" xfId="423" xr:uid="{00000000-0005-0000-0000-000007000000}"/>
    <cellStyle name="20% - Accent2 2 3" xfId="502" xr:uid="{00000000-0005-0000-0000-000008000000}"/>
    <cellStyle name="20% - Accent2 3" xfId="858" xr:uid="{00000000-0005-0000-0000-000009000000}"/>
    <cellStyle name="20% - Accent2 4" xfId="859" xr:uid="{00000000-0005-0000-0000-00000A000000}"/>
    <cellStyle name="20% - Accent2 5" xfId="205" xr:uid="{00000000-0005-0000-0000-00000B000000}"/>
    <cellStyle name="20% - Accent3 2" xfId="331" xr:uid="{00000000-0005-0000-0000-00000C000000}"/>
    <cellStyle name="20% - Accent3 2 2" xfId="424" xr:uid="{00000000-0005-0000-0000-00000D000000}"/>
    <cellStyle name="20% - Accent3 2 3" xfId="503" xr:uid="{00000000-0005-0000-0000-00000E000000}"/>
    <cellStyle name="20% - Accent3 3" xfId="860" xr:uid="{00000000-0005-0000-0000-00000F000000}"/>
    <cellStyle name="20% - Accent3 4" xfId="861" xr:uid="{00000000-0005-0000-0000-000010000000}"/>
    <cellStyle name="20% - Accent3 5" xfId="209" xr:uid="{00000000-0005-0000-0000-000011000000}"/>
    <cellStyle name="20% - Accent4 2" xfId="333" xr:uid="{00000000-0005-0000-0000-000012000000}"/>
    <cellStyle name="20% - Accent4 2 2" xfId="425" xr:uid="{00000000-0005-0000-0000-000013000000}"/>
    <cellStyle name="20% - Accent4 2 3" xfId="504" xr:uid="{00000000-0005-0000-0000-000014000000}"/>
    <cellStyle name="20% - Accent4 3" xfId="862" xr:uid="{00000000-0005-0000-0000-000015000000}"/>
    <cellStyle name="20% - Accent4 4" xfId="863" xr:uid="{00000000-0005-0000-0000-000016000000}"/>
    <cellStyle name="20% - Accent4 5" xfId="213" xr:uid="{00000000-0005-0000-0000-000017000000}"/>
    <cellStyle name="20% - Accent5 2" xfId="335" xr:uid="{00000000-0005-0000-0000-000018000000}"/>
    <cellStyle name="20% - Accent5 2 2" xfId="426" xr:uid="{00000000-0005-0000-0000-000019000000}"/>
    <cellStyle name="20% - Accent5 2 3" xfId="505" xr:uid="{00000000-0005-0000-0000-00001A000000}"/>
    <cellStyle name="20% - Accent5 3" xfId="864" xr:uid="{00000000-0005-0000-0000-00001B000000}"/>
    <cellStyle name="20% - Accent5 4" xfId="865" xr:uid="{00000000-0005-0000-0000-00001C000000}"/>
    <cellStyle name="20% - Accent5 5" xfId="217" xr:uid="{00000000-0005-0000-0000-00001D000000}"/>
    <cellStyle name="20% - Accent6 2" xfId="337" xr:uid="{00000000-0005-0000-0000-00001E000000}"/>
    <cellStyle name="20% - Accent6 2 2" xfId="427" xr:uid="{00000000-0005-0000-0000-00001F000000}"/>
    <cellStyle name="20% - Accent6 2 3" xfId="506" xr:uid="{00000000-0005-0000-0000-000020000000}"/>
    <cellStyle name="20% - Accent6 3" xfId="866" xr:uid="{00000000-0005-0000-0000-000021000000}"/>
    <cellStyle name="20% - Accent6 4" xfId="867" xr:uid="{00000000-0005-0000-0000-000022000000}"/>
    <cellStyle name="20% - Accent6 5" xfId="221" xr:uid="{00000000-0005-0000-0000-000023000000}"/>
    <cellStyle name="40% - Accent1 2" xfId="328" xr:uid="{00000000-0005-0000-0000-000024000000}"/>
    <cellStyle name="40% - Accent1 2 2" xfId="428" xr:uid="{00000000-0005-0000-0000-000025000000}"/>
    <cellStyle name="40% - Accent1 2 3" xfId="507" xr:uid="{00000000-0005-0000-0000-000026000000}"/>
    <cellStyle name="40% - Accent1 3" xfId="868" xr:uid="{00000000-0005-0000-0000-000027000000}"/>
    <cellStyle name="40% - Accent1 4" xfId="869" xr:uid="{00000000-0005-0000-0000-000028000000}"/>
    <cellStyle name="40% - Accent1 5" xfId="202" xr:uid="{00000000-0005-0000-0000-000029000000}"/>
    <cellStyle name="40% - Accent2 2" xfId="330" xr:uid="{00000000-0005-0000-0000-00002A000000}"/>
    <cellStyle name="40% - Accent2 2 2" xfId="429" xr:uid="{00000000-0005-0000-0000-00002B000000}"/>
    <cellStyle name="40% - Accent2 2 3" xfId="508" xr:uid="{00000000-0005-0000-0000-00002C000000}"/>
    <cellStyle name="40% - Accent2 3" xfId="870" xr:uid="{00000000-0005-0000-0000-00002D000000}"/>
    <cellStyle name="40% - Accent2 4" xfId="871" xr:uid="{00000000-0005-0000-0000-00002E000000}"/>
    <cellStyle name="40% - Accent2 5" xfId="206" xr:uid="{00000000-0005-0000-0000-00002F000000}"/>
    <cellStyle name="40% - Accent3 2" xfId="332" xr:uid="{00000000-0005-0000-0000-000030000000}"/>
    <cellStyle name="40% - Accent3 2 2" xfId="430" xr:uid="{00000000-0005-0000-0000-000031000000}"/>
    <cellStyle name="40% - Accent3 2 3" xfId="509" xr:uid="{00000000-0005-0000-0000-000032000000}"/>
    <cellStyle name="40% - Accent3 3" xfId="872" xr:uid="{00000000-0005-0000-0000-000033000000}"/>
    <cellStyle name="40% - Accent3 4" xfId="873" xr:uid="{00000000-0005-0000-0000-000034000000}"/>
    <cellStyle name="40% - Accent3 5" xfId="210" xr:uid="{00000000-0005-0000-0000-000035000000}"/>
    <cellStyle name="40% - Accent4 2" xfId="334" xr:uid="{00000000-0005-0000-0000-000036000000}"/>
    <cellStyle name="40% - Accent4 2 2" xfId="431" xr:uid="{00000000-0005-0000-0000-000037000000}"/>
    <cellStyle name="40% - Accent4 2 3" xfId="510" xr:uid="{00000000-0005-0000-0000-000038000000}"/>
    <cellStyle name="40% - Accent4 3" xfId="874" xr:uid="{00000000-0005-0000-0000-000039000000}"/>
    <cellStyle name="40% - Accent4 4" xfId="875" xr:uid="{00000000-0005-0000-0000-00003A000000}"/>
    <cellStyle name="40% - Accent4 5" xfId="214" xr:uid="{00000000-0005-0000-0000-00003B000000}"/>
    <cellStyle name="40% - Accent5 2" xfId="336" xr:uid="{00000000-0005-0000-0000-00003C000000}"/>
    <cellStyle name="40% - Accent5 2 2" xfId="432" xr:uid="{00000000-0005-0000-0000-00003D000000}"/>
    <cellStyle name="40% - Accent5 2 3" xfId="511" xr:uid="{00000000-0005-0000-0000-00003E000000}"/>
    <cellStyle name="40% - Accent5 3" xfId="876" xr:uid="{00000000-0005-0000-0000-00003F000000}"/>
    <cellStyle name="40% - Accent5 4" xfId="877" xr:uid="{00000000-0005-0000-0000-000040000000}"/>
    <cellStyle name="40% - Accent5 5" xfId="218" xr:uid="{00000000-0005-0000-0000-000041000000}"/>
    <cellStyle name="40% - Accent6 2" xfId="338" xr:uid="{00000000-0005-0000-0000-000042000000}"/>
    <cellStyle name="40% - Accent6 2 2" xfId="433" xr:uid="{00000000-0005-0000-0000-000043000000}"/>
    <cellStyle name="40% - Accent6 2 3" xfId="512" xr:uid="{00000000-0005-0000-0000-000044000000}"/>
    <cellStyle name="40% - Accent6 3" xfId="878" xr:uid="{00000000-0005-0000-0000-000045000000}"/>
    <cellStyle name="40% - Accent6 4" xfId="879" xr:uid="{00000000-0005-0000-0000-000046000000}"/>
    <cellStyle name="40% - Accent6 5" xfId="222" xr:uid="{00000000-0005-0000-0000-000047000000}"/>
    <cellStyle name="60% - Accent1 2" xfId="203" xr:uid="{00000000-0005-0000-0000-000048000000}"/>
    <cellStyle name="60% - Accent2 2" xfId="207" xr:uid="{00000000-0005-0000-0000-000049000000}"/>
    <cellStyle name="60% - Accent3 2" xfId="211" xr:uid="{00000000-0005-0000-0000-00004A000000}"/>
    <cellStyle name="60% - Accent4 2" xfId="215" xr:uid="{00000000-0005-0000-0000-00004B000000}"/>
    <cellStyle name="60% - Accent5 2" xfId="219" xr:uid="{00000000-0005-0000-0000-00004C000000}"/>
    <cellStyle name="60% - Accent6 2" xfId="223" xr:uid="{00000000-0005-0000-0000-00004D000000}"/>
    <cellStyle name="Accent1 - 20%" xfId="347" xr:uid="{00000000-0005-0000-0000-00004E000000}"/>
    <cellStyle name="Accent1 - 40%" xfId="348" xr:uid="{00000000-0005-0000-0000-00004F000000}"/>
    <cellStyle name="Accent1 - 60%" xfId="349" xr:uid="{00000000-0005-0000-0000-000050000000}"/>
    <cellStyle name="Accent1 2" xfId="200" xr:uid="{00000000-0005-0000-0000-000051000000}"/>
    <cellStyle name="Accent1 3" xfId="895" xr:uid="{00000000-0005-0000-0000-000052000000}"/>
    <cellStyle name="Accent1 4" xfId="892" xr:uid="{00000000-0005-0000-0000-000053000000}"/>
    <cellStyle name="Accent1 5" xfId="912" xr:uid="{00000000-0005-0000-0000-000054000000}"/>
    <cellStyle name="Accent1 6" xfId="908" xr:uid="{00000000-0005-0000-0000-000055000000}"/>
    <cellStyle name="Accent2 - 20%" xfId="350" xr:uid="{00000000-0005-0000-0000-000056000000}"/>
    <cellStyle name="Accent2 - 40%" xfId="351" xr:uid="{00000000-0005-0000-0000-000057000000}"/>
    <cellStyle name="Accent2 - 60%" xfId="352" xr:uid="{00000000-0005-0000-0000-000058000000}"/>
    <cellStyle name="Accent2 2" xfId="204" xr:uid="{00000000-0005-0000-0000-000059000000}"/>
    <cellStyle name="Accent2 3" xfId="896" xr:uid="{00000000-0005-0000-0000-00005A000000}"/>
    <cellStyle name="Accent2 4" xfId="911" xr:uid="{00000000-0005-0000-0000-00005B000000}"/>
    <cellStyle name="Accent2 5" xfId="893" xr:uid="{00000000-0005-0000-0000-00005C000000}"/>
    <cellStyle name="Accent2 6" xfId="906" xr:uid="{00000000-0005-0000-0000-00005D000000}"/>
    <cellStyle name="Accent3 - 20%" xfId="353" xr:uid="{00000000-0005-0000-0000-00005E000000}"/>
    <cellStyle name="Accent3 - 40%" xfId="354" xr:uid="{00000000-0005-0000-0000-00005F000000}"/>
    <cellStyle name="Accent3 - 60%" xfId="355" xr:uid="{00000000-0005-0000-0000-000060000000}"/>
    <cellStyle name="Accent3 2" xfId="208" xr:uid="{00000000-0005-0000-0000-000061000000}"/>
    <cellStyle name="Accent3 3" xfId="897" xr:uid="{00000000-0005-0000-0000-000062000000}"/>
    <cellStyle name="Accent3 4" xfId="891" xr:uid="{00000000-0005-0000-0000-000063000000}"/>
    <cellStyle name="Accent3 5" xfId="902" xr:uid="{00000000-0005-0000-0000-000064000000}"/>
    <cellStyle name="Accent3 6" xfId="905" xr:uid="{00000000-0005-0000-0000-000065000000}"/>
    <cellStyle name="Accent4 - 20%" xfId="356" xr:uid="{00000000-0005-0000-0000-000066000000}"/>
    <cellStyle name="Accent4 - 40%" xfId="357" xr:uid="{00000000-0005-0000-0000-000067000000}"/>
    <cellStyle name="Accent4 - 60%" xfId="358" xr:uid="{00000000-0005-0000-0000-000068000000}"/>
    <cellStyle name="Accent4 2" xfId="212" xr:uid="{00000000-0005-0000-0000-000069000000}"/>
    <cellStyle name="Accent4 3" xfId="898" xr:uid="{00000000-0005-0000-0000-00006A000000}"/>
    <cellStyle name="Accent4 4" xfId="914" xr:uid="{00000000-0005-0000-0000-00006B000000}"/>
    <cellStyle name="Accent4 5" xfId="909" xr:uid="{00000000-0005-0000-0000-00006C000000}"/>
    <cellStyle name="Accent4 6" xfId="901" xr:uid="{00000000-0005-0000-0000-00006D000000}"/>
    <cellStyle name="Accent5 - 20%" xfId="359" xr:uid="{00000000-0005-0000-0000-00006E000000}"/>
    <cellStyle name="Accent5 - 40%" xfId="360" xr:uid="{00000000-0005-0000-0000-00006F000000}"/>
    <cellStyle name="Accent5 - 60%" xfId="361" xr:uid="{00000000-0005-0000-0000-000070000000}"/>
    <cellStyle name="Accent5 2" xfId="216" xr:uid="{00000000-0005-0000-0000-000071000000}"/>
    <cellStyle name="Accent5 3" xfId="899" xr:uid="{00000000-0005-0000-0000-000072000000}"/>
    <cellStyle name="Accent5 4" xfId="910" xr:uid="{00000000-0005-0000-0000-000073000000}"/>
    <cellStyle name="Accent5 5" xfId="904" xr:uid="{00000000-0005-0000-0000-000074000000}"/>
    <cellStyle name="Accent5 6" xfId="894" xr:uid="{00000000-0005-0000-0000-000075000000}"/>
    <cellStyle name="Accent6 - 20%" xfId="362" xr:uid="{00000000-0005-0000-0000-000076000000}"/>
    <cellStyle name="Accent6 - 40%" xfId="363" xr:uid="{00000000-0005-0000-0000-000077000000}"/>
    <cellStyle name="Accent6 - 60%" xfId="364" xr:uid="{00000000-0005-0000-0000-000078000000}"/>
    <cellStyle name="Accent6 2" xfId="220" xr:uid="{00000000-0005-0000-0000-000079000000}"/>
    <cellStyle name="Accent6 3" xfId="900" xr:uid="{00000000-0005-0000-0000-00007A000000}"/>
    <cellStyle name="Accent6 4" xfId="916" xr:uid="{00000000-0005-0000-0000-00007B000000}"/>
    <cellStyle name="Accent6 5" xfId="903" xr:uid="{00000000-0005-0000-0000-00007C000000}"/>
    <cellStyle name="Accent6 6" xfId="915" xr:uid="{00000000-0005-0000-0000-00007D000000}"/>
    <cellStyle name="arial mt" xfId="253" xr:uid="{00000000-0005-0000-0000-00007E000000}"/>
    <cellStyle name="Bad 2" xfId="14" xr:uid="{00000000-0005-0000-0000-00007F000000}"/>
    <cellStyle name="Bad 2 2" xfId="146" xr:uid="{00000000-0005-0000-0000-000080000000}"/>
    <cellStyle name="Bad 2 2 2" xfId="661" xr:uid="{00000000-0005-0000-0000-000081000000}"/>
    <cellStyle name="Bad 3" xfId="684" xr:uid="{00000000-0005-0000-0000-000082000000}"/>
    <cellStyle name="Bad 4" xfId="190" xr:uid="{00000000-0005-0000-0000-000083000000}"/>
    <cellStyle name="Calculation 2" xfId="15" xr:uid="{00000000-0005-0000-0000-000084000000}"/>
    <cellStyle name="Calculation 2 2" xfId="160" xr:uid="{00000000-0005-0000-0000-000085000000}"/>
    <cellStyle name="Calculation 2 2 2" xfId="662" xr:uid="{00000000-0005-0000-0000-000086000000}"/>
    <cellStyle name="Calculation 3" xfId="194" xr:uid="{00000000-0005-0000-0000-000087000000}"/>
    <cellStyle name="Check Cell 2" xfId="365" xr:uid="{00000000-0005-0000-0000-000088000000}"/>
    <cellStyle name="Check Cell 3" xfId="196" xr:uid="{00000000-0005-0000-0000-000089000000}"/>
    <cellStyle name="Comma" xfId="1" builtinId="3"/>
    <cellStyle name="Comma [0] 2" xfId="16" xr:uid="{00000000-0005-0000-0000-00008B000000}"/>
    <cellStyle name="Comma 10" xfId="17" xr:uid="{00000000-0005-0000-0000-00008C000000}"/>
    <cellStyle name="Comma 10 2" xfId="18" xr:uid="{00000000-0005-0000-0000-00008D000000}"/>
    <cellStyle name="Comma 10 2 2" xfId="19" xr:uid="{00000000-0005-0000-0000-00008E000000}"/>
    <cellStyle name="Comma 10 2 2 2" xfId="270" xr:uid="{00000000-0005-0000-0000-00008F000000}"/>
    <cellStyle name="Comma 10 2 2 2 2" xfId="786" xr:uid="{00000000-0005-0000-0000-000090000000}"/>
    <cellStyle name="Comma 10 2 2 3" xfId="713" xr:uid="{00000000-0005-0000-0000-000091000000}"/>
    <cellStyle name="Comma 10 2 3" xfId="269" xr:uid="{00000000-0005-0000-0000-000092000000}"/>
    <cellStyle name="Comma 10 2 3 2" xfId="787" xr:uid="{00000000-0005-0000-0000-000093000000}"/>
    <cellStyle name="Comma 10 2 4" xfId="702" xr:uid="{00000000-0005-0000-0000-000094000000}"/>
    <cellStyle name="Comma 10 3" xfId="20" xr:uid="{00000000-0005-0000-0000-000095000000}"/>
    <cellStyle name="Comma 10 3 2" xfId="271" xr:uid="{00000000-0005-0000-0000-000096000000}"/>
    <cellStyle name="Comma 10 3 2 2" xfId="788" xr:uid="{00000000-0005-0000-0000-000097000000}"/>
    <cellStyle name="Comma 10 3 3" xfId="714" xr:uid="{00000000-0005-0000-0000-000098000000}"/>
    <cellStyle name="Comma 10 4" xfId="164" xr:uid="{00000000-0005-0000-0000-000099000000}"/>
    <cellStyle name="Comma 10 4 2" xfId="789" xr:uid="{00000000-0005-0000-0000-00009A000000}"/>
    <cellStyle name="Comma 10 5" xfId="691" xr:uid="{00000000-0005-0000-0000-00009B000000}"/>
    <cellStyle name="Comma 11" xfId="21" xr:uid="{00000000-0005-0000-0000-00009C000000}"/>
    <cellStyle name="Comma 11 2" xfId="22" xr:uid="{00000000-0005-0000-0000-00009D000000}"/>
    <cellStyle name="Comma 11 2 2" xfId="23" xr:uid="{00000000-0005-0000-0000-00009E000000}"/>
    <cellStyle name="Comma 11 2 2 2" xfId="274" xr:uid="{00000000-0005-0000-0000-00009F000000}"/>
    <cellStyle name="Comma 11 2 2 2 2" xfId="790" xr:uid="{00000000-0005-0000-0000-0000A0000000}"/>
    <cellStyle name="Comma 11 2 2 3" xfId="716" xr:uid="{00000000-0005-0000-0000-0000A1000000}"/>
    <cellStyle name="Comma 11 2 3" xfId="166" xr:uid="{00000000-0005-0000-0000-0000A2000000}"/>
    <cellStyle name="Comma 11 2 4" xfId="273" xr:uid="{00000000-0005-0000-0000-0000A3000000}"/>
    <cellStyle name="Comma 11 2 4 2" xfId="791" xr:uid="{00000000-0005-0000-0000-0000A4000000}"/>
    <cellStyle name="Comma 11 2 5" xfId="715" xr:uid="{00000000-0005-0000-0000-0000A5000000}"/>
    <cellStyle name="Comma 11 3" xfId="24" xr:uid="{00000000-0005-0000-0000-0000A6000000}"/>
    <cellStyle name="Comma 11 3 2" xfId="275" xr:uid="{00000000-0005-0000-0000-0000A7000000}"/>
    <cellStyle name="Comma 11 3 2 2" xfId="792" xr:uid="{00000000-0005-0000-0000-0000A8000000}"/>
    <cellStyle name="Comma 11 3 3" xfId="717" xr:uid="{00000000-0005-0000-0000-0000A9000000}"/>
    <cellStyle name="Comma 11 4" xfId="142" xr:uid="{00000000-0005-0000-0000-0000AA000000}"/>
    <cellStyle name="Comma 11 5" xfId="272" xr:uid="{00000000-0005-0000-0000-0000AB000000}"/>
    <cellStyle name="Comma 11 5 2" xfId="793" xr:uid="{00000000-0005-0000-0000-0000AC000000}"/>
    <cellStyle name="Comma 11 6" xfId="699" xr:uid="{00000000-0005-0000-0000-0000AD000000}"/>
    <cellStyle name="Comma 12" xfId="25" xr:uid="{00000000-0005-0000-0000-0000AE000000}"/>
    <cellStyle name="Comma 12 2" xfId="26" xr:uid="{00000000-0005-0000-0000-0000AF000000}"/>
    <cellStyle name="Comma 12 2 2" xfId="174" xr:uid="{00000000-0005-0000-0000-0000B0000000}"/>
    <cellStyle name="Comma 12 2 3" xfId="277" xr:uid="{00000000-0005-0000-0000-0000B1000000}"/>
    <cellStyle name="Comma 12 2 3 2" xfId="794" xr:uid="{00000000-0005-0000-0000-0000B2000000}"/>
    <cellStyle name="Comma 12 2 4" xfId="718" xr:uid="{00000000-0005-0000-0000-0000B3000000}"/>
    <cellStyle name="Comma 12 3" xfId="165" xr:uid="{00000000-0005-0000-0000-0000B4000000}"/>
    <cellStyle name="Comma 12 4" xfId="276" xr:uid="{00000000-0005-0000-0000-0000B5000000}"/>
    <cellStyle name="Comma 12 4 2" xfId="795" xr:uid="{00000000-0005-0000-0000-0000B6000000}"/>
    <cellStyle name="Comma 12 5" xfId="701" xr:uid="{00000000-0005-0000-0000-0000B7000000}"/>
    <cellStyle name="Comma 13" xfId="27" xr:uid="{00000000-0005-0000-0000-0000B8000000}"/>
    <cellStyle name="Comma 13 2" xfId="278" xr:uid="{00000000-0005-0000-0000-0000B9000000}"/>
    <cellStyle name="Comma 13 2 2" xfId="752" xr:uid="{00000000-0005-0000-0000-0000BA000000}"/>
    <cellStyle name="Comma 13 3" xfId="709" xr:uid="{00000000-0005-0000-0000-0000BB000000}"/>
    <cellStyle name="Comma 14" xfId="28" xr:uid="{00000000-0005-0000-0000-0000BC000000}"/>
    <cellStyle name="Comma 14 2" xfId="279" xr:uid="{00000000-0005-0000-0000-0000BD000000}"/>
    <cellStyle name="Comma 14 2 2" xfId="753" xr:uid="{00000000-0005-0000-0000-0000BE000000}"/>
    <cellStyle name="Comma 14 3" xfId="712" xr:uid="{00000000-0005-0000-0000-0000BF000000}"/>
    <cellStyle name="Comma 15" xfId="29" xr:uid="{00000000-0005-0000-0000-0000C0000000}"/>
    <cellStyle name="Comma 16" xfId="133" xr:uid="{00000000-0005-0000-0000-0000C1000000}"/>
    <cellStyle name="Comma 16 2" xfId="769" xr:uid="{00000000-0005-0000-0000-0000C2000000}"/>
    <cellStyle name="Comma 16 3" xfId="635" xr:uid="{00000000-0005-0000-0000-0000C3000000}"/>
    <cellStyle name="Comma 17" xfId="157" xr:uid="{00000000-0005-0000-0000-0000C4000000}"/>
    <cellStyle name="Comma 17 2" xfId="638" xr:uid="{00000000-0005-0000-0000-0000C5000000}"/>
    <cellStyle name="Comma 18" xfId="176" xr:uid="{00000000-0005-0000-0000-0000C6000000}"/>
    <cellStyle name="Comma 18 2" xfId="641" xr:uid="{00000000-0005-0000-0000-0000C7000000}"/>
    <cellStyle name="Comma 19" xfId="175" xr:uid="{00000000-0005-0000-0000-0000C8000000}"/>
    <cellStyle name="Comma 19 2" xfId="366" xr:uid="{00000000-0005-0000-0000-0000C9000000}"/>
    <cellStyle name="Comma 19 2 2" xfId="663" xr:uid="{00000000-0005-0000-0000-0000CA000000}"/>
    <cellStyle name="Comma 19 3" xfId="644" xr:uid="{00000000-0005-0000-0000-0000CB000000}"/>
    <cellStyle name="Comma 2" xfId="13" xr:uid="{00000000-0005-0000-0000-0000CC000000}"/>
    <cellStyle name="Comma 2 2" xfId="30" xr:uid="{00000000-0005-0000-0000-0000CD000000}"/>
    <cellStyle name="Comma 2 2 2" xfId="235" xr:uid="{00000000-0005-0000-0000-0000CE000000}"/>
    <cellStyle name="Comma 2 3" xfId="31" xr:uid="{00000000-0005-0000-0000-0000CF000000}"/>
    <cellStyle name="Comma 2 3 2" xfId="170" xr:uid="{00000000-0005-0000-0000-0000D0000000}"/>
    <cellStyle name="Comma 2 3 3" xfId="254" xr:uid="{00000000-0005-0000-0000-0000D1000000}"/>
    <cellStyle name="Comma 2 4" xfId="32" xr:uid="{00000000-0005-0000-0000-0000D2000000}"/>
    <cellStyle name="Comma 2 4 2" xfId="171" xr:uid="{00000000-0005-0000-0000-0000D3000000}"/>
    <cellStyle name="Comma 2 4 3" xfId="880" xr:uid="{00000000-0005-0000-0000-0000D4000000}"/>
    <cellStyle name="Comma 2 5" xfId="33" xr:uid="{00000000-0005-0000-0000-0000D5000000}"/>
    <cellStyle name="Comma 2 5 2" xfId="34" xr:uid="{00000000-0005-0000-0000-0000D6000000}"/>
    <cellStyle name="Comma 2 5 2 2" xfId="35" xr:uid="{00000000-0005-0000-0000-0000D7000000}"/>
    <cellStyle name="Comma 2 5 2 2 2" xfId="281" xr:uid="{00000000-0005-0000-0000-0000D8000000}"/>
    <cellStyle name="Comma 2 5 2 2 2 2" xfId="796" xr:uid="{00000000-0005-0000-0000-0000D9000000}"/>
    <cellStyle name="Comma 2 5 2 2 3" xfId="719" xr:uid="{00000000-0005-0000-0000-0000DA000000}"/>
    <cellStyle name="Comma 2 5 2 3" xfId="280" xr:uid="{00000000-0005-0000-0000-0000DB000000}"/>
    <cellStyle name="Comma 2 5 2 3 2" xfId="797" xr:uid="{00000000-0005-0000-0000-0000DC000000}"/>
    <cellStyle name="Comma 2 5 2 4" xfId="703" xr:uid="{00000000-0005-0000-0000-0000DD000000}"/>
    <cellStyle name="Comma 2 5 3" xfId="36" xr:uid="{00000000-0005-0000-0000-0000DE000000}"/>
    <cellStyle name="Comma 2 5 3 2" xfId="282" xr:uid="{00000000-0005-0000-0000-0000DF000000}"/>
    <cellStyle name="Comma 2 5 3 2 2" xfId="798" xr:uid="{00000000-0005-0000-0000-0000E0000000}"/>
    <cellStyle name="Comma 2 5 3 3" xfId="720" xr:uid="{00000000-0005-0000-0000-0000E1000000}"/>
    <cellStyle name="Comma 2 5 4" xfId="149" xr:uid="{00000000-0005-0000-0000-0000E2000000}"/>
    <cellStyle name="Comma 2 5 4 2" xfId="799" xr:uid="{00000000-0005-0000-0000-0000E3000000}"/>
    <cellStyle name="Comma 2 5 5" xfId="692" xr:uid="{00000000-0005-0000-0000-0000E4000000}"/>
    <cellStyle name="Comma 2 6" xfId="37" xr:uid="{00000000-0005-0000-0000-0000E5000000}"/>
    <cellStyle name="Comma 2 6 2" xfId="283" xr:uid="{00000000-0005-0000-0000-0000E6000000}"/>
    <cellStyle name="Comma 2 6 2 2" xfId="800" xr:uid="{00000000-0005-0000-0000-0000E7000000}"/>
    <cellStyle name="Comma 2 6 3" xfId="721" xr:uid="{00000000-0005-0000-0000-0000E8000000}"/>
    <cellStyle name="Comma 2 7" xfId="134" xr:uid="{00000000-0005-0000-0000-0000E9000000}"/>
    <cellStyle name="Comma 2 8" xfId="420" xr:uid="{00000000-0005-0000-0000-0000EA000000}"/>
    <cellStyle name="Comma 2 8 2" xfId="687" xr:uid="{00000000-0005-0000-0000-0000EB000000}"/>
    <cellStyle name="Comma 2 9" xfId="839" xr:uid="{00000000-0005-0000-0000-0000EC000000}"/>
    <cellStyle name="Comma 20" xfId="178" xr:uid="{00000000-0005-0000-0000-0000ED000000}"/>
    <cellStyle name="Comma 20 2" xfId="645" xr:uid="{00000000-0005-0000-0000-0000EE000000}"/>
    <cellStyle name="Comma 21" xfId="179" xr:uid="{00000000-0005-0000-0000-0000EF000000}"/>
    <cellStyle name="Comma 21 2" xfId="785" xr:uid="{00000000-0005-0000-0000-0000F0000000}"/>
    <cellStyle name="Comma 21 3" xfId="660" xr:uid="{00000000-0005-0000-0000-0000F1000000}"/>
    <cellStyle name="Comma 22" xfId="182" xr:uid="{00000000-0005-0000-0000-0000F2000000}"/>
    <cellStyle name="Comma 22 2" xfId="324" xr:uid="{00000000-0005-0000-0000-0000F3000000}"/>
    <cellStyle name="Comma 22 2 2" xfId="435" xr:uid="{00000000-0005-0000-0000-0000F4000000}"/>
    <cellStyle name="Comma 22 2 3" xfId="514" xr:uid="{00000000-0005-0000-0000-0000F5000000}"/>
    <cellStyle name="Comma 22 3" xfId="434" xr:uid="{00000000-0005-0000-0000-0000F6000000}"/>
    <cellStyle name="Comma 22 4" xfId="513" xr:uid="{00000000-0005-0000-0000-0000F7000000}"/>
    <cellStyle name="Comma 23" xfId="184" xr:uid="{00000000-0005-0000-0000-0000F8000000}"/>
    <cellStyle name="Comma 23 2" xfId="326" xr:uid="{00000000-0005-0000-0000-0000F9000000}"/>
    <cellStyle name="Comma 23 2 2" xfId="437" xr:uid="{00000000-0005-0000-0000-0000FA000000}"/>
    <cellStyle name="Comma 23 2 3" xfId="516" xr:uid="{00000000-0005-0000-0000-0000FB000000}"/>
    <cellStyle name="Comma 23 3" xfId="436" xr:uid="{00000000-0005-0000-0000-0000FC000000}"/>
    <cellStyle name="Comma 23 4" xfId="515" xr:uid="{00000000-0005-0000-0000-0000FD000000}"/>
    <cellStyle name="Comma 24" xfId="225" xr:uid="{00000000-0005-0000-0000-0000FE000000}"/>
    <cellStyle name="Comma 24 2" xfId="340" xr:uid="{00000000-0005-0000-0000-0000FF000000}"/>
    <cellStyle name="Comma 24 2 2" xfId="439" xr:uid="{00000000-0005-0000-0000-000000010000}"/>
    <cellStyle name="Comma 24 2 3" xfId="518" xr:uid="{00000000-0005-0000-0000-000001010000}"/>
    <cellStyle name="Comma 24 3" xfId="438" xr:uid="{00000000-0005-0000-0000-000002010000}"/>
    <cellStyle name="Comma 24 4" xfId="517" xr:uid="{00000000-0005-0000-0000-000003010000}"/>
    <cellStyle name="Comma 25" xfId="230" xr:uid="{00000000-0005-0000-0000-000004010000}"/>
    <cellStyle name="Comma 25 2" xfId="440" xr:uid="{00000000-0005-0000-0000-000005010000}"/>
    <cellStyle name="Comma 25 2 2" xfId="681" xr:uid="{00000000-0005-0000-0000-000006010000}"/>
    <cellStyle name="Comma 25 3" xfId="519" xr:uid="{00000000-0005-0000-0000-000007010000}"/>
    <cellStyle name="Comma 26" xfId="346" xr:uid="{00000000-0005-0000-0000-000008010000}"/>
    <cellStyle name="Comma 26 2" xfId="679" xr:uid="{00000000-0005-0000-0000-000009010000}"/>
    <cellStyle name="Comma 27" xfId="410" xr:uid="{00000000-0005-0000-0000-00000A010000}"/>
    <cellStyle name="Comma 27 2" xfId="747" xr:uid="{00000000-0005-0000-0000-00000B010000}"/>
    <cellStyle name="Comma 28" xfId="412" xr:uid="{00000000-0005-0000-0000-00000C010000}"/>
    <cellStyle name="Comma 28 2" xfId="772" xr:uid="{00000000-0005-0000-0000-00000D010000}"/>
    <cellStyle name="Comma 29" xfId="496" xr:uid="{00000000-0005-0000-0000-00000E010000}"/>
    <cellStyle name="Comma 29 2" xfId="580" xr:uid="{00000000-0005-0000-0000-00000F010000}"/>
    <cellStyle name="Comma 3" xfId="38" xr:uid="{00000000-0005-0000-0000-000010010000}"/>
    <cellStyle name="Comma 3 2" xfId="172" xr:uid="{00000000-0005-0000-0000-000011010000}"/>
    <cellStyle name="Comma 3 2 2" xfId="252" xr:uid="{00000000-0005-0000-0000-000012010000}"/>
    <cellStyle name="Comma 3 2 2 2" xfId="441" xr:uid="{00000000-0005-0000-0000-000013010000}"/>
    <cellStyle name="Comma 3 2 2 3" xfId="520" xr:uid="{00000000-0005-0000-0000-000014010000}"/>
    <cellStyle name="Comma 3 3" xfId="416" xr:uid="{00000000-0005-0000-0000-000015010000}"/>
    <cellStyle name="Comma 3 4" xfId="881" xr:uid="{00000000-0005-0000-0000-000016010000}"/>
    <cellStyle name="Comma 30" xfId="499" xr:uid="{00000000-0005-0000-0000-000017010000}"/>
    <cellStyle name="Comma 31" xfId="566" xr:uid="{00000000-0005-0000-0000-000018010000}"/>
    <cellStyle name="Comma 32" xfId="846" xr:uid="{00000000-0005-0000-0000-000019010000}"/>
    <cellStyle name="Comma 33" xfId="562" xr:uid="{00000000-0005-0000-0000-00001A010000}"/>
    <cellStyle name="Comma 34" xfId="845" xr:uid="{00000000-0005-0000-0000-00001B010000}"/>
    <cellStyle name="Comma 35" xfId="848" xr:uid="{00000000-0005-0000-0000-00001C010000}"/>
    <cellStyle name="Comma 36" xfId="850" xr:uid="{00000000-0005-0000-0000-00001D010000}"/>
    <cellStyle name="Comma 37" xfId="855" xr:uid="{00000000-0005-0000-0000-00001E010000}"/>
    <cellStyle name="Comma 38" xfId="854" xr:uid="{00000000-0005-0000-0000-00001F010000}"/>
    <cellStyle name="Comma 39" xfId="556" xr:uid="{00000000-0005-0000-0000-000020010000}"/>
    <cellStyle name="Comma 4" xfId="39" xr:uid="{00000000-0005-0000-0000-000021010000}"/>
    <cellStyle name="Comma 4 2" xfId="367" xr:uid="{00000000-0005-0000-0000-000022010000}"/>
    <cellStyle name="Comma 4 2 2" xfId="483" xr:uid="{00000000-0005-0000-0000-000023010000}"/>
    <cellStyle name="Comma 4 2 3" xfId="567" xr:uid="{00000000-0005-0000-0000-000024010000}"/>
    <cellStyle name="Comma 40" xfId="852" xr:uid="{00000000-0005-0000-0000-000025010000}"/>
    <cellStyle name="Comma 41" xfId="553" xr:uid="{00000000-0005-0000-0000-000026010000}"/>
    <cellStyle name="Comma 42" xfId="853" xr:uid="{00000000-0005-0000-0000-000027010000}"/>
    <cellStyle name="Comma 43" xfId="554" xr:uid="{00000000-0005-0000-0000-000028010000}"/>
    <cellStyle name="Comma 44" xfId="847" xr:uid="{00000000-0005-0000-0000-000029010000}"/>
    <cellStyle name="Comma 45" xfId="579" xr:uid="{00000000-0005-0000-0000-00002A010000}"/>
    <cellStyle name="Comma 46" xfId="849" xr:uid="{00000000-0005-0000-0000-00002B010000}"/>
    <cellStyle name="Comma 47" xfId="851" xr:uid="{00000000-0005-0000-0000-00002C010000}"/>
    <cellStyle name="Comma 48" xfId="7" xr:uid="{00000000-0005-0000-0000-00002D010000}"/>
    <cellStyle name="Comma 49" xfId="180" xr:uid="{00000000-0005-0000-0000-00002E010000}"/>
    <cellStyle name="Comma 5" xfId="40" xr:uid="{00000000-0005-0000-0000-00002F010000}"/>
    <cellStyle name="Comma 5 2" xfId="368" xr:uid="{00000000-0005-0000-0000-000030010000}"/>
    <cellStyle name="Comma 5 2 2" xfId="484" xr:uid="{00000000-0005-0000-0000-000031010000}"/>
    <cellStyle name="Comma 5 2 3" xfId="568" xr:uid="{00000000-0005-0000-0000-000032010000}"/>
    <cellStyle name="Comma 50" xfId="907" xr:uid="{00000000-0005-0000-0000-000033010000}"/>
    <cellStyle name="Comma 51" xfId="890" xr:uid="{00000000-0005-0000-0000-000034010000}"/>
    <cellStyle name="Comma 52" xfId="913" xr:uid="{00000000-0005-0000-0000-000035010000}"/>
    <cellStyle name="Comma 6" xfId="41" xr:uid="{00000000-0005-0000-0000-000036010000}"/>
    <cellStyle name="Comma 6 2" xfId="369" xr:uid="{00000000-0005-0000-0000-000037010000}"/>
    <cellStyle name="Comma 6 2 2" xfId="485" xr:uid="{00000000-0005-0000-0000-000038010000}"/>
    <cellStyle name="Comma 6 2 3" xfId="569" xr:uid="{00000000-0005-0000-0000-000039010000}"/>
    <cellStyle name="Comma 7" xfId="42" xr:uid="{00000000-0005-0000-0000-00003A010000}"/>
    <cellStyle name="Comma 7 2" xfId="255" xr:uid="{00000000-0005-0000-0000-00003B010000}"/>
    <cellStyle name="Comma 7 2 2" xfId="651" xr:uid="{00000000-0005-0000-0000-00003C010000}"/>
    <cellStyle name="Comma 8" xfId="43" xr:uid="{00000000-0005-0000-0000-00003D010000}"/>
    <cellStyle name="Comma 9" xfId="44" xr:uid="{00000000-0005-0000-0000-00003E010000}"/>
    <cellStyle name="Currency 10" xfId="8" xr:uid="{00000000-0005-0000-0000-00003F010000}"/>
    <cellStyle name="Currency 2" xfId="45" xr:uid="{00000000-0005-0000-0000-000040010000}"/>
    <cellStyle name="Currency 2 2" xfId="46" xr:uid="{00000000-0005-0000-0000-000041010000}"/>
    <cellStyle name="Currency 2 2 2" xfId="153" xr:uid="{00000000-0005-0000-0000-000042010000}"/>
    <cellStyle name="Currency 2 3" xfId="47" xr:uid="{00000000-0005-0000-0000-000043010000}"/>
    <cellStyle name="Currency 2 4" xfId="136" xr:uid="{00000000-0005-0000-0000-000044010000}"/>
    <cellStyle name="Currency 2 5" xfId="409" xr:uid="{00000000-0005-0000-0000-000045010000}"/>
    <cellStyle name="Currency 3" xfId="48" xr:uid="{00000000-0005-0000-0000-000046010000}"/>
    <cellStyle name="Currency 3 2" xfId="256" xr:uid="{00000000-0005-0000-0000-000047010000}"/>
    <cellStyle name="Currency 3 2 2" xfId="652" xr:uid="{00000000-0005-0000-0000-000048010000}"/>
    <cellStyle name="Currency 3 3" xfId="418" xr:uid="{00000000-0005-0000-0000-000049010000}"/>
    <cellStyle name="Currency 3 3 2" xfId="582" xr:uid="{00000000-0005-0000-0000-00004A010000}"/>
    <cellStyle name="Currency 3 4" xfId="837" xr:uid="{00000000-0005-0000-0000-00004B010000}"/>
    <cellStyle name="Currency 4" xfId="49" xr:uid="{00000000-0005-0000-0000-00004C010000}"/>
    <cellStyle name="Currency 5" xfId="50" xr:uid="{00000000-0005-0000-0000-00004D010000}"/>
    <cellStyle name="Currency 5 2" xfId="51" xr:uid="{00000000-0005-0000-0000-00004E010000}"/>
    <cellStyle name="Currency 5 2 2" xfId="167" xr:uid="{00000000-0005-0000-0000-00004F010000}"/>
    <cellStyle name="Currency 5 2 2 2" xfId="754" xr:uid="{00000000-0005-0000-0000-000050010000}"/>
    <cellStyle name="Currency 5 2 2 3" xfId="617" xr:uid="{00000000-0005-0000-0000-000051010000}"/>
    <cellStyle name="Currency 5 2 3" xfId="285" xr:uid="{00000000-0005-0000-0000-000052010000}"/>
    <cellStyle name="Currency 5 2 3 2" xfId="801" xr:uid="{00000000-0005-0000-0000-000053010000}"/>
    <cellStyle name="Currency 5 2 4" xfId="704" xr:uid="{00000000-0005-0000-0000-000054010000}"/>
    <cellStyle name="Currency 5 3" xfId="143" xr:uid="{00000000-0005-0000-0000-000055010000}"/>
    <cellStyle name="Currency 5 3 2" xfId="749" xr:uid="{00000000-0005-0000-0000-000056010000}"/>
    <cellStyle name="Currency 5 3 3" xfId="614" xr:uid="{00000000-0005-0000-0000-000057010000}"/>
    <cellStyle name="Currency 5 4" xfId="284" xr:uid="{00000000-0005-0000-0000-000058010000}"/>
    <cellStyle name="Currency 5 4 2" xfId="802" xr:uid="{00000000-0005-0000-0000-000059010000}"/>
    <cellStyle name="Currency 5 5" xfId="693" xr:uid="{00000000-0005-0000-0000-00005A010000}"/>
    <cellStyle name="Currency 6" xfId="52" xr:uid="{00000000-0005-0000-0000-00005B010000}"/>
    <cellStyle name="Currency 6 2" xfId="53" xr:uid="{00000000-0005-0000-0000-00005C010000}"/>
    <cellStyle name="Currency 6 2 2" xfId="54" xr:uid="{00000000-0005-0000-0000-00005D010000}"/>
    <cellStyle name="Currency 6 2 2 2" xfId="288" xr:uid="{00000000-0005-0000-0000-00005E010000}"/>
    <cellStyle name="Currency 6 2 2 2 2" xfId="803" xr:uid="{00000000-0005-0000-0000-00005F010000}"/>
    <cellStyle name="Currency 6 2 2 3" xfId="723" xr:uid="{00000000-0005-0000-0000-000060010000}"/>
    <cellStyle name="Currency 6 2 3" xfId="287" xr:uid="{00000000-0005-0000-0000-000061010000}"/>
    <cellStyle name="Currency 6 2 3 2" xfId="804" xr:uid="{00000000-0005-0000-0000-000062010000}"/>
    <cellStyle name="Currency 6 2 4" xfId="722" xr:uid="{00000000-0005-0000-0000-000063010000}"/>
    <cellStyle name="Currency 6 3" xfId="55" xr:uid="{00000000-0005-0000-0000-000064010000}"/>
    <cellStyle name="Currency 6 3 2" xfId="289" xr:uid="{00000000-0005-0000-0000-000065010000}"/>
    <cellStyle name="Currency 6 3 2 2" xfId="805" xr:uid="{00000000-0005-0000-0000-000066010000}"/>
    <cellStyle name="Currency 6 3 3" xfId="724" xr:uid="{00000000-0005-0000-0000-000067010000}"/>
    <cellStyle name="Currency 6 4" xfId="286" xr:uid="{00000000-0005-0000-0000-000068010000}"/>
    <cellStyle name="Currency 6 4 2" xfId="806" xr:uid="{00000000-0005-0000-0000-000069010000}"/>
    <cellStyle name="Currency 6 5" xfId="700" xr:uid="{00000000-0005-0000-0000-00006A010000}"/>
    <cellStyle name="Currency 7" xfId="135" xr:uid="{00000000-0005-0000-0000-00006B010000}"/>
    <cellStyle name="Currency 7 2" xfId="770" xr:uid="{00000000-0005-0000-0000-00006C010000}"/>
    <cellStyle name="Currency 7 3" xfId="636" xr:uid="{00000000-0005-0000-0000-00006D010000}"/>
    <cellStyle name="Currency 8" xfId="228" xr:uid="{00000000-0005-0000-0000-00006E010000}"/>
    <cellStyle name="Currency 8 2" xfId="343" xr:uid="{00000000-0005-0000-0000-00006F010000}"/>
    <cellStyle name="Currency 8 2 2" xfId="443" xr:uid="{00000000-0005-0000-0000-000070010000}"/>
    <cellStyle name="Currency 8 2 3" xfId="522" xr:uid="{00000000-0005-0000-0000-000071010000}"/>
    <cellStyle name="Currency 8 3" xfId="442" xr:uid="{00000000-0005-0000-0000-000072010000}"/>
    <cellStyle name="Currency 8 3 2" xfId="833" xr:uid="{00000000-0005-0000-0000-000073010000}"/>
    <cellStyle name="Currency 8 4" xfId="639" xr:uid="{00000000-0005-0000-0000-000074010000}"/>
    <cellStyle name="Currency 8 5" xfId="521" xr:uid="{00000000-0005-0000-0000-000075010000}"/>
    <cellStyle name="Currency 9" xfId="231" xr:uid="{00000000-0005-0000-0000-000076010000}"/>
    <cellStyle name="Currency 9 2" xfId="444" xr:uid="{00000000-0005-0000-0000-000077010000}"/>
    <cellStyle name="Currency 9 2 2" xfId="682" xr:uid="{00000000-0005-0000-0000-000078010000}"/>
    <cellStyle name="Currency 9 3" xfId="523" xr:uid="{00000000-0005-0000-0000-000079010000}"/>
    <cellStyle name="Emphasis 1" xfId="370" xr:uid="{00000000-0005-0000-0000-00007A010000}"/>
    <cellStyle name="Emphasis 2" xfId="371" xr:uid="{00000000-0005-0000-0000-00007B010000}"/>
    <cellStyle name="Emphasis 3" xfId="372" xr:uid="{00000000-0005-0000-0000-00007C010000}"/>
    <cellStyle name="Excel Built-in Comma" xfId="181" xr:uid="{00000000-0005-0000-0000-00007D010000}"/>
    <cellStyle name="Excel Built-in Normal" xfId="3" xr:uid="{00000000-0005-0000-0000-00007E010000}"/>
    <cellStyle name="Excel Built-in Normal 2" xfId="248" xr:uid="{00000000-0005-0000-0000-00007F010000}"/>
    <cellStyle name="Excel Built-in Percent" xfId="249" xr:uid="{00000000-0005-0000-0000-000080010000}"/>
    <cellStyle name="Explanatory Text 2" xfId="198" xr:uid="{00000000-0005-0000-0000-000081010000}"/>
    <cellStyle name="FRxAmtStyle 2" xfId="882" xr:uid="{00000000-0005-0000-0000-000082010000}"/>
    <cellStyle name="FRxAmtStyle 2 2" xfId="373" xr:uid="{00000000-0005-0000-0000-000083010000}"/>
    <cellStyle name="FRxAmtStyle 2 3" xfId="374" xr:uid="{00000000-0005-0000-0000-000084010000}"/>
    <cellStyle name="FRxCurrStyle 2" xfId="883" xr:uid="{00000000-0005-0000-0000-000085010000}"/>
    <cellStyle name="FRxCurrStyle 6" xfId="375" xr:uid="{00000000-0005-0000-0000-000086010000}"/>
    <cellStyle name="FRxCurrStyle 7" xfId="884" xr:uid="{00000000-0005-0000-0000-000087010000}"/>
    <cellStyle name="Good 2" xfId="56" xr:uid="{00000000-0005-0000-0000-000088010000}"/>
    <cellStyle name="Good 2 2" xfId="137" xr:uid="{00000000-0005-0000-0000-000089010000}"/>
    <cellStyle name="Good 2 2 2" xfId="664" xr:uid="{00000000-0005-0000-0000-00008A010000}"/>
    <cellStyle name="Good 2 3" xfId="593" xr:uid="{00000000-0005-0000-0000-00008B010000}"/>
    <cellStyle name="Good 3" xfId="189" xr:uid="{00000000-0005-0000-0000-00008C010000}"/>
    <cellStyle name="Heading 1 2" xfId="185" xr:uid="{00000000-0005-0000-0000-00008D010000}"/>
    <cellStyle name="Heading 2 2" xfId="186" xr:uid="{00000000-0005-0000-0000-00008E010000}"/>
    <cellStyle name="Heading 3 2" xfId="187" xr:uid="{00000000-0005-0000-0000-00008F010000}"/>
    <cellStyle name="Heading 4 2" xfId="188" xr:uid="{00000000-0005-0000-0000-000090010000}"/>
    <cellStyle name="Hyperlink 2" xfId="57" xr:uid="{00000000-0005-0000-0000-000091010000}"/>
    <cellStyle name="Hyperlink 2 2" xfId="592" xr:uid="{00000000-0005-0000-0000-000092010000}"/>
    <cellStyle name="Hyperlink 3" xfId="233" xr:uid="{00000000-0005-0000-0000-000093010000}"/>
    <cellStyle name="Hyperlink 3 2" xfId="771" xr:uid="{00000000-0005-0000-0000-000094010000}"/>
    <cellStyle name="Input 2" xfId="192" xr:uid="{00000000-0005-0000-0000-000095010000}"/>
    <cellStyle name="Linked Cell 2" xfId="195" xr:uid="{00000000-0005-0000-0000-000096010000}"/>
    <cellStyle name="Neutral 2" xfId="191" xr:uid="{00000000-0005-0000-0000-000097010000}"/>
    <cellStyle name="no dec" xfId="58" xr:uid="{00000000-0005-0000-0000-000098010000}"/>
    <cellStyle name="Normal" xfId="0" builtinId="0"/>
    <cellStyle name="Normal 10" xfId="59" xr:uid="{00000000-0005-0000-0000-00009A010000}"/>
    <cellStyle name="Normal 10 2" xfId="60" xr:uid="{00000000-0005-0000-0000-00009B010000}"/>
    <cellStyle name="Normal 10 2 2" xfId="61" xr:uid="{00000000-0005-0000-0000-00009C010000}"/>
    <cellStyle name="Normal 10 2 2 2" xfId="62" xr:uid="{00000000-0005-0000-0000-00009D010000}"/>
    <cellStyle name="Normal 10 2 2 2 2" xfId="376" xr:uid="{00000000-0005-0000-0000-00009E010000}"/>
    <cellStyle name="Normal 10 2 2 2 2 2" xfId="763" xr:uid="{00000000-0005-0000-0000-00009F010000}"/>
    <cellStyle name="Normal 10 2 2 2 2 3" xfId="629" xr:uid="{00000000-0005-0000-0000-0000A0010000}"/>
    <cellStyle name="Normal 10 2 2 2 3" xfId="726" xr:uid="{00000000-0005-0000-0000-0000A1010000}"/>
    <cellStyle name="Normal 10 2 2 2 4" xfId="596" xr:uid="{00000000-0005-0000-0000-0000A2010000}"/>
    <cellStyle name="Normal 10 2 2 2 5" xfId="842" xr:uid="{00000000-0005-0000-0000-0000A3010000}"/>
    <cellStyle name="Normal 10 2 2 3" xfId="377" xr:uid="{00000000-0005-0000-0000-0000A4010000}"/>
    <cellStyle name="Normal 10 2 2 3 2" xfId="762" xr:uid="{00000000-0005-0000-0000-0000A5010000}"/>
    <cellStyle name="Normal 10 2 2 3 3" xfId="628" xr:uid="{00000000-0005-0000-0000-0000A6010000}"/>
    <cellStyle name="Normal 10 2 2 4" xfId="725" xr:uid="{00000000-0005-0000-0000-0000A7010000}"/>
    <cellStyle name="Normal 10 2 2 5" xfId="595" xr:uid="{00000000-0005-0000-0000-0000A8010000}"/>
    <cellStyle name="Normal 10 2 2 6" xfId="841" xr:uid="{00000000-0005-0000-0000-0000A9010000}"/>
    <cellStyle name="Normal 10 2 3" xfId="378" xr:uid="{00000000-0005-0000-0000-0000AA010000}"/>
    <cellStyle name="Normal 10 2 3 2" xfId="750" xr:uid="{00000000-0005-0000-0000-0000AB010000}"/>
    <cellStyle name="Normal 10 2 4" xfId="379" xr:uid="{00000000-0005-0000-0000-0000AC010000}"/>
    <cellStyle name="Normal 10 2 4 2" xfId="761" xr:uid="{00000000-0005-0000-0000-0000AD010000}"/>
    <cellStyle name="Normal 10 2 4 3" xfId="627" xr:uid="{00000000-0005-0000-0000-0000AE010000}"/>
    <cellStyle name="Normal 10 2 5" xfId="711" xr:uid="{00000000-0005-0000-0000-0000AF010000}"/>
    <cellStyle name="Normal 10 2 6" xfId="591" xr:uid="{00000000-0005-0000-0000-0000B0010000}"/>
    <cellStyle name="Normal 10 2 7" xfId="840" xr:uid="{00000000-0005-0000-0000-0000B1010000}"/>
    <cellStyle name="Normal 10 3" xfId="63" xr:uid="{00000000-0005-0000-0000-0000B2010000}"/>
    <cellStyle name="Normal 10 3 2" xfId="64" xr:uid="{00000000-0005-0000-0000-0000B3010000}"/>
    <cellStyle name="Normal 10 3 2 2" xfId="292" xr:uid="{00000000-0005-0000-0000-0000B4010000}"/>
    <cellStyle name="Normal 10 3 2 2 2" xfId="807" xr:uid="{00000000-0005-0000-0000-0000B5010000}"/>
    <cellStyle name="Normal 10 3 2 2 3" xfId="665" xr:uid="{00000000-0005-0000-0000-0000B6010000}"/>
    <cellStyle name="Normal 10 3 2 3" xfId="728" xr:uid="{00000000-0005-0000-0000-0000B7010000}"/>
    <cellStyle name="Normal 10 3 2 4" xfId="598" xr:uid="{00000000-0005-0000-0000-0000B8010000}"/>
    <cellStyle name="Normal 10 3 3" xfId="291" xr:uid="{00000000-0005-0000-0000-0000B9010000}"/>
    <cellStyle name="Normal 10 3 3 2" xfId="808" xr:uid="{00000000-0005-0000-0000-0000BA010000}"/>
    <cellStyle name="Normal 10 3 3 3" xfId="666" xr:uid="{00000000-0005-0000-0000-0000BB010000}"/>
    <cellStyle name="Normal 10 3 4" xfId="727" xr:uid="{00000000-0005-0000-0000-0000BC010000}"/>
    <cellStyle name="Normal 10 3 5" xfId="597" xr:uid="{00000000-0005-0000-0000-0000BD010000}"/>
    <cellStyle name="Normal 10 4" xfId="65" xr:uid="{00000000-0005-0000-0000-0000BE010000}"/>
    <cellStyle name="Normal 10 4 2" xfId="293" xr:uid="{00000000-0005-0000-0000-0000BF010000}"/>
    <cellStyle name="Normal 10 4 2 2" xfId="809" xr:uid="{00000000-0005-0000-0000-0000C0010000}"/>
    <cellStyle name="Normal 10 4 2 3" xfId="667" xr:uid="{00000000-0005-0000-0000-0000C1010000}"/>
    <cellStyle name="Normal 10 4 3" xfId="729" xr:uid="{00000000-0005-0000-0000-0000C2010000}"/>
    <cellStyle name="Normal 10 4 4" xfId="599" xr:uid="{00000000-0005-0000-0000-0000C3010000}"/>
    <cellStyle name="Normal 10 5" xfId="66" xr:uid="{00000000-0005-0000-0000-0000C4010000}"/>
    <cellStyle name="Normal 10 5 2" xfId="294" xr:uid="{00000000-0005-0000-0000-0000C5010000}"/>
    <cellStyle name="Normal 10 5 2 2" xfId="810" xr:uid="{00000000-0005-0000-0000-0000C6010000}"/>
    <cellStyle name="Normal 10 5 3" xfId="730" xr:uid="{00000000-0005-0000-0000-0000C7010000}"/>
    <cellStyle name="Normal 10 6" xfId="290" xr:uid="{00000000-0005-0000-0000-0000C8010000}"/>
    <cellStyle name="Normal 10 6 2" xfId="811" xr:uid="{00000000-0005-0000-0000-0000C9010000}"/>
    <cellStyle name="Normal 10 6 3" xfId="668" xr:uid="{00000000-0005-0000-0000-0000CA010000}"/>
    <cellStyle name="Normal 10 7" xfId="698" xr:uid="{00000000-0005-0000-0000-0000CB010000}"/>
    <cellStyle name="Normal 10 8" xfId="589" xr:uid="{00000000-0005-0000-0000-0000CC010000}"/>
    <cellStyle name="Normal 11" xfId="67" xr:uid="{00000000-0005-0000-0000-0000CD010000}"/>
    <cellStyle name="Normal 11 2" xfId="68" xr:uid="{00000000-0005-0000-0000-0000CE010000}"/>
    <cellStyle name="Normal 11 2 2" xfId="69" xr:uid="{00000000-0005-0000-0000-0000CF010000}"/>
    <cellStyle name="Normal 11 2 2 2" xfId="297" xr:uid="{00000000-0005-0000-0000-0000D0010000}"/>
    <cellStyle name="Normal 11 2 2 2 2" xfId="447" xr:uid="{00000000-0005-0000-0000-0000D1010000}"/>
    <cellStyle name="Normal 11 2 2 2 2 2" xfId="622" xr:uid="{00000000-0005-0000-0000-0000D2010000}"/>
    <cellStyle name="Normal 11 2 2 2 3" xfId="526" xr:uid="{00000000-0005-0000-0000-0000D3010000}"/>
    <cellStyle name="Normal 11 2 2 3" xfId="446" xr:uid="{00000000-0005-0000-0000-0000D4010000}"/>
    <cellStyle name="Normal 11 2 2 3 2" xfId="601" xr:uid="{00000000-0005-0000-0000-0000D5010000}"/>
    <cellStyle name="Normal 11 2 2 4" xfId="525" xr:uid="{00000000-0005-0000-0000-0000D6010000}"/>
    <cellStyle name="Normal 11 2 3" xfId="296" xr:uid="{00000000-0005-0000-0000-0000D7010000}"/>
    <cellStyle name="Normal 11 2 3 2" xfId="448" xr:uid="{00000000-0005-0000-0000-0000D8010000}"/>
    <cellStyle name="Normal 11 2 3 2 2" xfId="620" xr:uid="{00000000-0005-0000-0000-0000D9010000}"/>
    <cellStyle name="Normal 11 2 3 3" xfId="527" xr:uid="{00000000-0005-0000-0000-0000DA010000}"/>
    <cellStyle name="Normal 11 2 4" xfId="445" xr:uid="{00000000-0005-0000-0000-0000DB010000}"/>
    <cellStyle name="Normal 11 2 4 2" xfId="600" xr:uid="{00000000-0005-0000-0000-0000DC010000}"/>
    <cellStyle name="Normal 11 2 5" xfId="524" xr:uid="{00000000-0005-0000-0000-0000DD010000}"/>
    <cellStyle name="Normal 11 3" xfId="70" xr:uid="{00000000-0005-0000-0000-0000DE010000}"/>
    <cellStyle name="Normal 11 4" xfId="295" xr:uid="{00000000-0005-0000-0000-0000DF010000}"/>
    <cellStyle name="Normal 11 4 2" xfId="449" xr:uid="{00000000-0005-0000-0000-0000E0010000}"/>
    <cellStyle name="Normal 11 4 2 2" xfId="615" xr:uid="{00000000-0005-0000-0000-0000E1010000}"/>
    <cellStyle name="Normal 11 4 3" xfId="528" xr:uid="{00000000-0005-0000-0000-0000E2010000}"/>
    <cellStyle name="Normal 11 5" xfId="380" xr:uid="{00000000-0005-0000-0000-0000E3010000}"/>
    <cellStyle name="Normal 11 6" xfId="417" xr:uid="{00000000-0005-0000-0000-0000E4010000}"/>
    <cellStyle name="Normal 11 7" xfId="500" xr:uid="{00000000-0005-0000-0000-0000E5010000}"/>
    <cellStyle name="Normal 12" xfId="71" xr:uid="{00000000-0005-0000-0000-0000E6010000}"/>
    <cellStyle name="Normal 12 2" xfId="72" xr:uid="{00000000-0005-0000-0000-0000E7010000}"/>
    <cellStyle name="Normal 12 2 2" xfId="602" xr:uid="{00000000-0005-0000-0000-0000E8010000}"/>
    <cellStyle name="Normal 12 3" xfId="415" xr:uid="{00000000-0005-0000-0000-0000E9010000}"/>
    <cellStyle name="Normal 13" xfId="73" xr:uid="{00000000-0005-0000-0000-0000EA010000}"/>
    <cellStyle name="Normal 13 2" xfId="298" xr:uid="{00000000-0005-0000-0000-0000EB010000}"/>
    <cellStyle name="Normal 13 2 2" xfId="451" xr:uid="{00000000-0005-0000-0000-0000EC010000}"/>
    <cellStyle name="Normal 13 2 2 2" xfId="621" xr:uid="{00000000-0005-0000-0000-0000ED010000}"/>
    <cellStyle name="Normal 13 2 3" xfId="530" xr:uid="{00000000-0005-0000-0000-0000EE010000}"/>
    <cellStyle name="Normal 13 3" xfId="450" xr:uid="{00000000-0005-0000-0000-0000EF010000}"/>
    <cellStyle name="Normal 13 3 2" xfId="603" xr:uid="{00000000-0005-0000-0000-0000F0010000}"/>
    <cellStyle name="Normal 13 4" xfId="529" xr:uid="{00000000-0005-0000-0000-0000F1010000}"/>
    <cellStyle name="Normal 14" xfId="132" xr:uid="{00000000-0005-0000-0000-0000F2010000}"/>
    <cellStyle name="Normal 14 2" xfId="637" xr:uid="{00000000-0005-0000-0000-0000F3010000}"/>
    <cellStyle name="Normal 15" xfId="183" xr:uid="{00000000-0005-0000-0000-0000F4010000}"/>
    <cellStyle name="Normal 15 2" xfId="325" xr:uid="{00000000-0005-0000-0000-0000F5010000}"/>
    <cellStyle name="Normal 15 2 2" xfId="453" xr:uid="{00000000-0005-0000-0000-0000F6010000}"/>
    <cellStyle name="Normal 15 2 2 2" xfId="773" xr:uid="{00000000-0005-0000-0000-0000F7010000}"/>
    <cellStyle name="Normal 15 2 3" xfId="532" xr:uid="{00000000-0005-0000-0000-0000F8010000}"/>
    <cellStyle name="Normal 15 3" xfId="452" xr:uid="{00000000-0005-0000-0000-0000F9010000}"/>
    <cellStyle name="Normal 15 3 2" xfId="642" xr:uid="{00000000-0005-0000-0000-0000FA010000}"/>
    <cellStyle name="Normal 15 4" xfId="531" xr:uid="{00000000-0005-0000-0000-0000FB010000}"/>
    <cellStyle name="Normal 16" xfId="224" xr:uid="{00000000-0005-0000-0000-0000FC010000}"/>
    <cellStyle name="Normal 16 2" xfId="339" xr:uid="{00000000-0005-0000-0000-0000FD010000}"/>
    <cellStyle name="Normal 16 2 2" xfId="455" xr:uid="{00000000-0005-0000-0000-0000FE010000}"/>
    <cellStyle name="Normal 16 2 2 2" xfId="831" xr:uid="{00000000-0005-0000-0000-0000FF010000}"/>
    <cellStyle name="Normal 16 2 3" xfId="669" xr:uid="{00000000-0005-0000-0000-000000020000}"/>
    <cellStyle name="Normal 16 2 4" xfId="534" xr:uid="{00000000-0005-0000-0000-000001020000}"/>
    <cellStyle name="Normal 16 3" xfId="454" xr:uid="{00000000-0005-0000-0000-000002020000}"/>
    <cellStyle name="Normal 16 3 2" xfId="643" xr:uid="{00000000-0005-0000-0000-000003020000}"/>
    <cellStyle name="Normal 16 4" xfId="533" xr:uid="{00000000-0005-0000-0000-000004020000}"/>
    <cellStyle name="Normal 17" xfId="229" xr:uid="{00000000-0005-0000-0000-000005020000}"/>
    <cellStyle name="Normal 17 2" xfId="381" xr:uid="{00000000-0005-0000-0000-000006020000}"/>
    <cellStyle name="Normal 17 2 2" xfId="670" xr:uid="{00000000-0005-0000-0000-000007020000}"/>
    <cellStyle name="Normal 17 3" xfId="456" xr:uid="{00000000-0005-0000-0000-000008020000}"/>
    <cellStyle name="Normal 17 3 2" xfId="834" xr:uid="{00000000-0005-0000-0000-000009020000}"/>
    <cellStyle name="Normal 17 4" xfId="646" xr:uid="{00000000-0005-0000-0000-00000A020000}"/>
    <cellStyle name="Normal 17 5" xfId="535" xr:uid="{00000000-0005-0000-0000-00000B020000}"/>
    <cellStyle name="Normal 18" xfId="344" xr:uid="{00000000-0005-0000-0000-00000C020000}"/>
    <cellStyle name="Normal 18 2" xfId="382" xr:uid="{00000000-0005-0000-0000-00000D020000}"/>
    <cellStyle name="Normal 18 3" xfId="486" xr:uid="{00000000-0005-0000-0000-00000E020000}"/>
    <cellStyle name="Normal 18 4" xfId="570" xr:uid="{00000000-0005-0000-0000-00000F020000}"/>
    <cellStyle name="Normal 19" xfId="383" xr:uid="{00000000-0005-0000-0000-000010020000}"/>
    <cellStyle name="Normal 19 2" xfId="487" xr:uid="{00000000-0005-0000-0000-000011020000}"/>
    <cellStyle name="Normal 19 3" xfId="571" xr:uid="{00000000-0005-0000-0000-000012020000}"/>
    <cellStyle name="Normal 2" xfId="4" xr:uid="{00000000-0005-0000-0000-000013020000}"/>
    <cellStyle name="Normal 2 10" xfId="11" xr:uid="{00000000-0005-0000-0000-000014020000}"/>
    <cellStyle name="Normal 2 2" xfId="74" xr:uid="{00000000-0005-0000-0000-000015020000}"/>
    <cellStyle name="Normal 2 2 2" xfId="237" xr:uid="{00000000-0005-0000-0000-000016020000}"/>
    <cellStyle name="Normal 2 2 3" xfId="236" xr:uid="{00000000-0005-0000-0000-000017020000}"/>
    <cellStyle name="Normal 2 2 3 2" xfId="885" xr:uid="{00000000-0005-0000-0000-000018020000}"/>
    <cellStyle name="Normal 2 2 4" xfId="421" xr:uid="{00000000-0005-0000-0000-000019020000}"/>
    <cellStyle name="Normal 2 2 4 2" xfId="583" xr:uid="{00000000-0005-0000-0000-00001A020000}"/>
    <cellStyle name="Normal 2 3" xfId="75" xr:uid="{00000000-0005-0000-0000-00001B020000}"/>
    <cellStyle name="Normal 2 3 2" xfId="384" xr:uid="{00000000-0005-0000-0000-00001C020000}"/>
    <cellStyle name="Normal 2 3 2 2" xfId="385" xr:uid="{00000000-0005-0000-0000-00001D020000}"/>
    <cellStyle name="Normal 2 3 2 2 2" xfId="775" xr:uid="{00000000-0005-0000-0000-00001E020000}"/>
    <cellStyle name="Normal 2 3 2 3" xfId="774" xr:uid="{00000000-0005-0000-0000-00001F020000}"/>
    <cellStyle name="Normal 2 3 3" xfId="386" xr:uid="{00000000-0005-0000-0000-000020020000}"/>
    <cellStyle name="Normal 2 3 3 2" xfId="776" xr:uid="{00000000-0005-0000-0000-000021020000}"/>
    <cellStyle name="Normal 2 4" xfId="76" xr:uid="{00000000-0005-0000-0000-000022020000}"/>
    <cellStyle name="Normal 2 4 2" xfId="154" xr:uid="{00000000-0005-0000-0000-000023020000}"/>
    <cellStyle name="Normal 2 4 2 2" xfId="777" xr:uid="{00000000-0005-0000-0000-000024020000}"/>
    <cellStyle name="Normal 2 4 2 3" xfId="647" xr:uid="{00000000-0005-0000-0000-000025020000}"/>
    <cellStyle name="Normal 2 5" xfId="77" xr:uid="{00000000-0005-0000-0000-000026020000}"/>
    <cellStyle name="Normal 2 5 2" xfId="169" xr:uid="{00000000-0005-0000-0000-000027020000}"/>
    <cellStyle name="Normal 2 5 2 2" xfId="778" xr:uid="{00000000-0005-0000-0000-000028020000}"/>
    <cellStyle name="Normal 2 5 2 3" xfId="648" xr:uid="{00000000-0005-0000-0000-000029020000}"/>
    <cellStyle name="Normal 2 5 3" xfId="145" xr:uid="{00000000-0005-0000-0000-00002A020000}"/>
    <cellStyle name="Normal 2 5 3 2" xfId="653" xr:uid="{00000000-0005-0000-0000-00002B020000}"/>
    <cellStyle name="Normal 2 6" xfId="78" xr:uid="{00000000-0005-0000-0000-00002C020000}"/>
    <cellStyle name="Normal 2 6 2" xfId="594" xr:uid="{00000000-0005-0000-0000-00002D020000}"/>
    <cellStyle name="Normal 2 7" xfId="138" xr:uid="{00000000-0005-0000-0000-00002E020000}"/>
    <cellStyle name="Normal 2 7 2" xfId="612" xr:uid="{00000000-0005-0000-0000-00002F020000}"/>
    <cellStyle name="Normal 2 8" xfId="234" xr:uid="{00000000-0005-0000-0000-000030020000}"/>
    <cellStyle name="Normal 2 9" xfId="408" xr:uid="{00000000-0005-0000-0000-000031020000}"/>
    <cellStyle name="Normal 20" xfId="411" xr:uid="{00000000-0005-0000-0000-000032020000}"/>
    <cellStyle name="Normal 20 2" xfId="680" xr:uid="{00000000-0005-0000-0000-000033020000}"/>
    <cellStyle name="Normal 21" xfId="498" xr:uid="{00000000-0005-0000-0000-000034020000}"/>
    <cellStyle name="Normal 22" xfId="832" xr:uid="{00000000-0005-0000-0000-000035020000}"/>
    <cellStyle name="Normal 23" xfId="6" xr:uid="{00000000-0005-0000-0000-000036020000}"/>
    <cellStyle name="Normal 3" xfId="12" xr:uid="{00000000-0005-0000-0000-000037020000}"/>
    <cellStyle name="Normal 3 10" xfId="152" xr:uid="{00000000-0005-0000-0000-000038020000}"/>
    <cellStyle name="Normal 3 10 2" xfId="640" xr:uid="{00000000-0005-0000-0000-000039020000}"/>
    <cellStyle name="Normal 3 11" xfId="238" xr:uid="{00000000-0005-0000-0000-00003A020000}"/>
    <cellStyle name="Normal 3 11 2" xfId="685" xr:uid="{00000000-0005-0000-0000-00003B020000}"/>
    <cellStyle name="Normal 3 12" xfId="407" xr:uid="{00000000-0005-0000-0000-00003C020000}"/>
    <cellStyle name="Normal 3 12 2" xfId="581" xr:uid="{00000000-0005-0000-0000-00003D020000}"/>
    <cellStyle name="Normal 3 2" xfId="79" xr:uid="{00000000-0005-0000-0000-00003E020000}"/>
    <cellStyle name="Normal 3 2 2" xfId="80" xr:uid="{00000000-0005-0000-0000-00003F020000}"/>
    <cellStyle name="Normal 3 2 2 2" xfId="81" xr:uid="{00000000-0005-0000-0000-000040020000}"/>
    <cellStyle name="Normal 3 2 2 2 2" xfId="301" xr:uid="{00000000-0005-0000-0000-000041020000}"/>
    <cellStyle name="Normal 3 2 2 2 2 2" xfId="460" xr:uid="{00000000-0005-0000-0000-000042020000}"/>
    <cellStyle name="Normal 3 2 2 2 2 3" xfId="539" xr:uid="{00000000-0005-0000-0000-000043020000}"/>
    <cellStyle name="Normal 3 2 2 2 3" xfId="459" xr:uid="{00000000-0005-0000-0000-000044020000}"/>
    <cellStyle name="Normal 3 2 2 2 4" xfId="538" xr:uid="{00000000-0005-0000-0000-000045020000}"/>
    <cellStyle name="Normal 3 2 2 3" xfId="82" xr:uid="{00000000-0005-0000-0000-000046020000}"/>
    <cellStyle name="Normal 3 2 2 3 2" xfId="302" xr:uid="{00000000-0005-0000-0000-000047020000}"/>
    <cellStyle name="Normal 3 2 2 3 2 2" xfId="462" xr:uid="{00000000-0005-0000-0000-000048020000}"/>
    <cellStyle name="Normal 3 2 2 3 2 3" xfId="541" xr:uid="{00000000-0005-0000-0000-000049020000}"/>
    <cellStyle name="Normal 3 2 2 3 3" xfId="461" xr:uid="{00000000-0005-0000-0000-00004A020000}"/>
    <cellStyle name="Normal 3 2 2 3 4" xfId="540" xr:uid="{00000000-0005-0000-0000-00004B020000}"/>
    <cellStyle name="Normal 3 2 2 4" xfId="240" xr:uid="{00000000-0005-0000-0000-00004C020000}"/>
    <cellStyle name="Normal 3 2 2 4 2" xfId="463" xr:uid="{00000000-0005-0000-0000-00004D020000}"/>
    <cellStyle name="Normal 3 2 2 4 2 2" xfId="618" xr:uid="{00000000-0005-0000-0000-00004E020000}"/>
    <cellStyle name="Normal 3 2 2 4 3" xfId="542" xr:uid="{00000000-0005-0000-0000-00004F020000}"/>
    <cellStyle name="Normal 3 2 2 5" xfId="300" xr:uid="{00000000-0005-0000-0000-000050020000}"/>
    <cellStyle name="Normal 3 2 2 5 2" xfId="464" xr:uid="{00000000-0005-0000-0000-000051020000}"/>
    <cellStyle name="Normal 3 2 2 5 3" xfId="543" xr:uid="{00000000-0005-0000-0000-000052020000}"/>
    <cellStyle name="Normal 3 2 2 6" xfId="458" xr:uid="{00000000-0005-0000-0000-000053020000}"/>
    <cellStyle name="Normal 3 2 2 7" xfId="537" xr:uid="{00000000-0005-0000-0000-000054020000}"/>
    <cellStyle name="Normal 3 2 3" xfId="83" xr:uid="{00000000-0005-0000-0000-000055020000}"/>
    <cellStyle name="Normal 3 2 3 2" xfId="303" xr:uid="{00000000-0005-0000-0000-000056020000}"/>
    <cellStyle name="Normal 3 2 3 2 2" xfId="466" xr:uid="{00000000-0005-0000-0000-000057020000}"/>
    <cellStyle name="Normal 3 2 3 2 3" xfId="545" xr:uid="{00000000-0005-0000-0000-000058020000}"/>
    <cellStyle name="Normal 3 2 3 3" xfId="465" xr:uid="{00000000-0005-0000-0000-000059020000}"/>
    <cellStyle name="Normal 3 2 3 4" xfId="544" xr:uid="{00000000-0005-0000-0000-00005A020000}"/>
    <cellStyle name="Normal 3 2 4" xfId="84" xr:uid="{00000000-0005-0000-0000-00005B020000}"/>
    <cellStyle name="Normal 3 2 4 2" xfId="304" xr:uid="{00000000-0005-0000-0000-00005C020000}"/>
    <cellStyle name="Normal 3 2 4 2 2" xfId="468" xr:uid="{00000000-0005-0000-0000-00005D020000}"/>
    <cellStyle name="Normal 3 2 4 2 3" xfId="547" xr:uid="{00000000-0005-0000-0000-00005E020000}"/>
    <cellStyle name="Normal 3 2 4 3" xfId="467" xr:uid="{00000000-0005-0000-0000-00005F020000}"/>
    <cellStyle name="Normal 3 2 4 4" xfId="546" xr:uid="{00000000-0005-0000-0000-000060020000}"/>
    <cellStyle name="Normal 3 2 5" xfId="155" xr:uid="{00000000-0005-0000-0000-000061020000}"/>
    <cellStyle name="Normal 3 2 5 2" xfId="323" xr:uid="{00000000-0005-0000-0000-000062020000}"/>
    <cellStyle name="Normal 3 2 5 2 2" xfId="470" xr:uid="{00000000-0005-0000-0000-000063020000}"/>
    <cellStyle name="Normal 3 2 5 2 2 2" xfId="671" xr:uid="{00000000-0005-0000-0000-000064020000}"/>
    <cellStyle name="Normal 3 2 5 2 3" xfId="549" xr:uid="{00000000-0005-0000-0000-000065020000}"/>
    <cellStyle name="Normal 3 2 5 3" xfId="469" xr:uid="{00000000-0005-0000-0000-000066020000}"/>
    <cellStyle name="Normal 3 2 5 4" xfId="548" xr:uid="{00000000-0005-0000-0000-000067020000}"/>
    <cellStyle name="Normal 3 2 6" xfId="239" xr:uid="{00000000-0005-0000-0000-000068020000}"/>
    <cellStyle name="Normal 3 2 6 2" xfId="471" xr:uid="{00000000-0005-0000-0000-000069020000}"/>
    <cellStyle name="Normal 3 2 6 2 2" xfId="672" xr:uid="{00000000-0005-0000-0000-00006A020000}"/>
    <cellStyle name="Normal 3 2 6 3" xfId="550" xr:uid="{00000000-0005-0000-0000-00006B020000}"/>
    <cellStyle name="Normal 3 2 7" xfId="299" xr:uid="{00000000-0005-0000-0000-00006C020000}"/>
    <cellStyle name="Normal 3 2 7 2" xfId="472" xr:uid="{00000000-0005-0000-0000-00006D020000}"/>
    <cellStyle name="Normal 3 2 7 3" xfId="551" xr:uid="{00000000-0005-0000-0000-00006E020000}"/>
    <cellStyle name="Normal 3 2 8" xfId="457" xr:uid="{00000000-0005-0000-0000-00006F020000}"/>
    <cellStyle name="Normal 3 2 9" xfId="536" xr:uid="{00000000-0005-0000-0000-000070020000}"/>
    <cellStyle name="Normal 3 2_Exec Summ" xfId="85" xr:uid="{00000000-0005-0000-0000-000071020000}"/>
    <cellStyle name="Normal 3 3" xfId="86" xr:uid="{00000000-0005-0000-0000-000072020000}"/>
    <cellStyle name="Normal 3 3 2" xfId="87" xr:uid="{00000000-0005-0000-0000-000073020000}"/>
    <cellStyle name="Normal 3 3 2 2" xfId="306" xr:uid="{00000000-0005-0000-0000-000074020000}"/>
    <cellStyle name="Normal 3 3 2 2 2" xfId="755" xr:uid="{00000000-0005-0000-0000-000075020000}"/>
    <cellStyle name="Normal 3 3 2 2 3" xfId="619" xr:uid="{00000000-0005-0000-0000-000076020000}"/>
    <cellStyle name="Normal 3 3 2 3" xfId="705" xr:uid="{00000000-0005-0000-0000-000077020000}"/>
    <cellStyle name="Normal 3 3 2 4" xfId="590" xr:uid="{00000000-0005-0000-0000-000078020000}"/>
    <cellStyle name="Normal 3 3 3" xfId="88" xr:uid="{00000000-0005-0000-0000-000079020000}"/>
    <cellStyle name="Normal 3 3 3 2" xfId="307" xr:uid="{00000000-0005-0000-0000-00007A020000}"/>
    <cellStyle name="Normal 3 3 3 2 2" xfId="812" xr:uid="{00000000-0005-0000-0000-00007B020000}"/>
    <cellStyle name="Normal 3 3 3 3" xfId="731" xr:uid="{00000000-0005-0000-0000-00007C020000}"/>
    <cellStyle name="Normal 3 3 4" xfId="241" xr:uid="{00000000-0005-0000-0000-00007D020000}"/>
    <cellStyle name="Normal 3 3 4 2" xfId="473" xr:uid="{00000000-0005-0000-0000-00007E020000}"/>
    <cellStyle name="Normal 3 3 4 2 2" xfId="813" xr:uid="{00000000-0005-0000-0000-00007F020000}"/>
    <cellStyle name="Normal 3 3 4 3" xfId="673" xr:uid="{00000000-0005-0000-0000-000080020000}"/>
    <cellStyle name="Normal 3 3 4 4" xfId="552" xr:uid="{00000000-0005-0000-0000-000081020000}"/>
    <cellStyle name="Normal 3 3 5" xfId="305" xr:uid="{00000000-0005-0000-0000-000082020000}"/>
    <cellStyle name="Normal 3 3 5 2" xfId="694" xr:uid="{00000000-0005-0000-0000-000083020000}"/>
    <cellStyle name="Normal 3 3 6" xfId="586" xr:uid="{00000000-0005-0000-0000-000084020000}"/>
    <cellStyle name="Normal 3 4" xfId="89" xr:uid="{00000000-0005-0000-0000-000085020000}"/>
    <cellStyle name="Normal 3 4 2" xfId="90" xr:uid="{00000000-0005-0000-0000-000086020000}"/>
    <cellStyle name="Normal 3 4 2 2" xfId="309" xr:uid="{00000000-0005-0000-0000-000087020000}"/>
    <cellStyle name="Normal 3 4 2 2 2" xfId="814" xr:uid="{00000000-0005-0000-0000-000088020000}"/>
    <cellStyle name="Normal 3 4 2 3" xfId="732" xr:uid="{00000000-0005-0000-0000-000089020000}"/>
    <cellStyle name="Normal 3 4 3" xfId="250" xr:uid="{00000000-0005-0000-0000-00008A020000}"/>
    <cellStyle name="Normal 3 4 3 2" xfId="815" xr:uid="{00000000-0005-0000-0000-00008B020000}"/>
    <cellStyle name="Normal 3 4 3 3" xfId="674" xr:uid="{00000000-0005-0000-0000-00008C020000}"/>
    <cellStyle name="Normal 3 4 4" xfId="308" xr:uid="{00000000-0005-0000-0000-00008D020000}"/>
    <cellStyle name="Normal 3 5" xfId="91" xr:uid="{00000000-0005-0000-0000-00008E020000}"/>
    <cellStyle name="Normal 3 5 2" xfId="310" xr:uid="{00000000-0005-0000-0000-00008F020000}"/>
    <cellStyle name="Normal 3 5 2 2" xfId="816" xr:uid="{00000000-0005-0000-0000-000090020000}"/>
    <cellStyle name="Normal 3 5 3" xfId="733" xr:uid="{00000000-0005-0000-0000-000091020000}"/>
    <cellStyle name="Normal 3 6" xfId="92" xr:uid="{00000000-0005-0000-0000-000092020000}"/>
    <cellStyle name="Normal 3 6 2" xfId="311" xr:uid="{00000000-0005-0000-0000-000093020000}"/>
    <cellStyle name="Normal 3 6 2 2" xfId="817" xr:uid="{00000000-0005-0000-0000-000094020000}"/>
    <cellStyle name="Normal 3 6 2 3" xfId="675" xr:uid="{00000000-0005-0000-0000-000095020000}"/>
    <cellStyle name="Normal 3 6 3" xfId="734" xr:uid="{00000000-0005-0000-0000-000096020000}"/>
    <cellStyle name="Normal 3 6 4" xfId="604" xr:uid="{00000000-0005-0000-0000-000097020000}"/>
    <cellStyle name="Normal 3 7" xfId="147" xr:uid="{00000000-0005-0000-0000-000098020000}"/>
    <cellStyle name="Normal 3 7 2" xfId="748" xr:uid="{00000000-0005-0000-0000-000099020000}"/>
    <cellStyle name="Normal 3 7 3" xfId="613" xr:uid="{00000000-0005-0000-0000-00009A020000}"/>
    <cellStyle name="Normal 3 8" xfId="151" xr:uid="{00000000-0005-0000-0000-00009B020000}"/>
    <cellStyle name="Normal 3 8 2" xfId="751" xr:uid="{00000000-0005-0000-0000-00009C020000}"/>
    <cellStyle name="Normal 3 8 3" xfId="616" xr:uid="{00000000-0005-0000-0000-00009D020000}"/>
    <cellStyle name="Normal 3 9" xfId="177" xr:uid="{00000000-0005-0000-0000-00009E020000}"/>
    <cellStyle name="Normal 3 9 2" xfId="757" xr:uid="{00000000-0005-0000-0000-00009F020000}"/>
    <cellStyle name="Normal 3 9 3" xfId="623" xr:uid="{00000000-0005-0000-0000-0000A0020000}"/>
    <cellStyle name="Normal 4" xfId="93" xr:uid="{00000000-0005-0000-0000-0000A1020000}"/>
    <cellStyle name="Normal 4 2" xfId="94" xr:uid="{00000000-0005-0000-0000-0000A2020000}"/>
    <cellStyle name="Normal 4 2 2" xfId="247" xr:uid="{00000000-0005-0000-0000-0000A3020000}"/>
    <cellStyle name="Normal 4 2 2 2" xfId="474" xr:uid="{00000000-0005-0000-0000-0000A4020000}"/>
    <cellStyle name="Normal 4 2 2 3" xfId="555" xr:uid="{00000000-0005-0000-0000-0000A5020000}"/>
    <cellStyle name="Normal 4 3" xfId="95" xr:uid="{00000000-0005-0000-0000-0000A6020000}"/>
    <cellStyle name="Normal 4 4" xfId="156" xr:uid="{00000000-0005-0000-0000-0000A7020000}"/>
    <cellStyle name="Normal 4 4 2" xfId="784" xr:uid="{00000000-0005-0000-0000-0000A8020000}"/>
    <cellStyle name="Normal 4 4 3" xfId="835" xr:uid="{00000000-0005-0000-0000-0000A9020000}"/>
    <cellStyle name="Normal 4 4 4" xfId="658" xr:uid="{00000000-0005-0000-0000-0000AA020000}"/>
    <cellStyle name="Normal 4 5" xfId="242" xr:uid="{00000000-0005-0000-0000-0000AB020000}"/>
    <cellStyle name="Normal 4 6" xfId="414" xr:uid="{00000000-0005-0000-0000-0000AC020000}"/>
    <cellStyle name="Normal 4 7" xfId="886" xr:uid="{00000000-0005-0000-0000-0000AD020000}"/>
    <cellStyle name="Normal 5" xfId="10" xr:uid="{00000000-0005-0000-0000-0000AE020000}"/>
    <cellStyle name="Normal 5 2" xfId="96" xr:uid="{00000000-0005-0000-0000-0000AF020000}"/>
    <cellStyle name="Normal 5 2 2" xfId="97" xr:uid="{00000000-0005-0000-0000-0000B0020000}"/>
    <cellStyle name="Normal 5 2 2 2" xfId="387" xr:uid="{00000000-0005-0000-0000-0000B1020000}"/>
    <cellStyle name="Normal 5 2 2 2 2" xfId="764" xr:uid="{00000000-0005-0000-0000-0000B2020000}"/>
    <cellStyle name="Normal 5 2 2 2 3" xfId="630" xr:uid="{00000000-0005-0000-0000-0000B3020000}"/>
    <cellStyle name="Normal 5 2 2 3" xfId="735" xr:uid="{00000000-0005-0000-0000-0000B4020000}"/>
    <cellStyle name="Normal 5 2 2 4" xfId="605" xr:uid="{00000000-0005-0000-0000-0000B5020000}"/>
    <cellStyle name="Normal 5 2 2 5" xfId="843" xr:uid="{00000000-0005-0000-0000-0000B6020000}"/>
    <cellStyle name="Normal 5 2 3" xfId="98" xr:uid="{00000000-0005-0000-0000-0000B7020000}"/>
    <cellStyle name="Normal 5 2 3 2" xfId="388" xr:uid="{00000000-0005-0000-0000-0000B8020000}"/>
    <cellStyle name="Normal 5 2 3 2 2" xfId="765" xr:uid="{00000000-0005-0000-0000-0000B9020000}"/>
    <cellStyle name="Normal 5 2 3 2 3" xfId="631" xr:uid="{00000000-0005-0000-0000-0000BA020000}"/>
    <cellStyle name="Normal 5 2 3 3" xfId="736" xr:uid="{00000000-0005-0000-0000-0000BB020000}"/>
    <cellStyle name="Normal 5 2 3 4" xfId="606" xr:uid="{00000000-0005-0000-0000-0000BC020000}"/>
    <cellStyle name="Normal 5 2 4" xfId="244" xr:uid="{00000000-0005-0000-0000-0000BD020000}"/>
    <cellStyle name="Normal 5 2 4 2" xfId="759" xr:uid="{00000000-0005-0000-0000-0000BE020000}"/>
    <cellStyle name="Normal 5 2 4 3" xfId="625" xr:uid="{00000000-0005-0000-0000-0000BF020000}"/>
    <cellStyle name="Normal 5 2 5" xfId="695" xr:uid="{00000000-0005-0000-0000-0000C0020000}"/>
    <cellStyle name="Normal 5 2 6" xfId="587" xr:uid="{00000000-0005-0000-0000-0000C1020000}"/>
    <cellStyle name="Normal 5 3" xfId="99" xr:uid="{00000000-0005-0000-0000-0000C2020000}"/>
    <cellStyle name="Normal 5 3 2" xfId="100" xr:uid="{00000000-0005-0000-0000-0000C3020000}"/>
    <cellStyle name="Normal 5 3 2 2" xfId="389" xr:uid="{00000000-0005-0000-0000-0000C4020000}"/>
    <cellStyle name="Normal 5 3 2 2 2" xfId="766" xr:uid="{00000000-0005-0000-0000-0000C5020000}"/>
    <cellStyle name="Normal 5 3 2 2 3" xfId="632" xr:uid="{00000000-0005-0000-0000-0000C6020000}"/>
    <cellStyle name="Normal 5 3 2 3" xfId="737" xr:uid="{00000000-0005-0000-0000-0000C7020000}"/>
    <cellStyle name="Normal 5 3 2 4" xfId="607" xr:uid="{00000000-0005-0000-0000-0000C8020000}"/>
    <cellStyle name="Normal 5 3 2 5" xfId="844" xr:uid="{00000000-0005-0000-0000-0000C9020000}"/>
    <cellStyle name="Normal 5 3 3" xfId="101" xr:uid="{00000000-0005-0000-0000-0000CA020000}"/>
    <cellStyle name="Normal 5 3 3 2" xfId="390" xr:uid="{00000000-0005-0000-0000-0000CB020000}"/>
    <cellStyle name="Normal 5 3 3 2 2" xfId="767" xr:uid="{00000000-0005-0000-0000-0000CC020000}"/>
    <cellStyle name="Normal 5 3 3 2 3" xfId="633" xr:uid="{00000000-0005-0000-0000-0000CD020000}"/>
    <cellStyle name="Normal 5 3 3 3" xfId="738" xr:uid="{00000000-0005-0000-0000-0000CE020000}"/>
    <cellStyle name="Normal 5 3 3 4" xfId="608" xr:uid="{00000000-0005-0000-0000-0000CF020000}"/>
    <cellStyle name="Normal 5 3 4" xfId="391" xr:uid="{00000000-0005-0000-0000-0000D0020000}"/>
    <cellStyle name="Normal 5 3 4 2" xfId="760" xr:uid="{00000000-0005-0000-0000-0000D1020000}"/>
    <cellStyle name="Normal 5 3 4 3" xfId="626" xr:uid="{00000000-0005-0000-0000-0000D2020000}"/>
    <cellStyle name="Normal 5 3 5" xfId="696" xr:uid="{00000000-0005-0000-0000-0000D3020000}"/>
    <cellStyle name="Normal 5 3 6" xfId="588" xr:uid="{00000000-0005-0000-0000-0000D4020000}"/>
    <cellStyle name="Normal 5 4" xfId="102" xr:uid="{00000000-0005-0000-0000-0000D5020000}"/>
    <cellStyle name="Normal 5 4 2" xfId="392" xr:uid="{00000000-0005-0000-0000-0000D6020000}"/>
    <cellStyle name="Normal 5 4 2 2" xfId="768" xr:uid="{00000000-0005-0000-0000-0000D7020000}"/>
    <cellStyle name="Normal 5 4 2 3" xfId="634" xr:uid="{00000000-0005-0000-0000-0000D8020000}"/>
    <cellStyle name="Normal 5 4 3" xfId="739" xr:uid="{00000000-0005-0000-0000-0000D9020000}"/>
    <cellStyle name="Normal 5 4 4" xfId="609" xr:uid="{00000000-0005-0000-0000-0000DA020000}"/>
    <cellStyle name="Normal 5 5" xfId="243" xr:uid="{00000000-0005-0000-0000-0000DB020000}"/>
    <cellStyle name="Normal 5 5 2" xfId="475" xr:uid="{00000000-0005-0000-0000-0000DC020000}"/>
    <cellStyle name="Normal 5 5 2 2" xfId="758" xr:uid="{00000000-0005-0000-0000-0000DD020000}"/>
    <cellStyle name="Normal 5 5 3" xfId="624" xr:uid="{00000000-0005-0000-0000-0000DE020000}"/>
    <cellStyle name="Normal 5 5 4" xfId="557" xr:uid="{00000000-0005-0000-0000-0000DF020000}"/>
    <cellStyle name="Normal 5 6" xfId="688" xr:uid="{00000000-0005-0000-0000-0000E0020000}"/>
    <cellStyle name="Normal 5 7" xfId="584" xr:uid="{00000000-0005-0000-0000-0000E1020000}"/>
    <cellStyle name="Normal 6" xfId="103" xr:uid="{00000000-0005-0000-0000-0000E2020000}"/>
    <cellStyle name="Normal 6 2" xfId="104" xr:uid="{00000000-0005-0000-0000-0000E3020000}"/>
    <cellStyle name="Normal 6 2 2" xfId="393" xr:uid="{00000000-0005-0000-0000-0000E4020000}"/>
    <cellStyle name="Normal 6 2 2 2" xfId="779" xr:uid="{00000000-0005-0000-0000-0000E5020000}"/>
    <cellStyle name="Normal 6 3" xfId="150" xr:uid="{00000000-0005-0000-0000-0000E6020000}"/>
    <cellStyle name="Normal 6 3 2" xfId="394" xr:uid="{00000000-0005-0000-0000-0000E7020000}"/>
    <cellStyle name="Normal 6 3 2 2" xfId="781" xr:uid="{00000000-0005-0000-0000-0000E8020000}"/>
    <cellStyle name="Normal 6 3 3" xfId="395" xr:uid="{00000000-0005-0000-0000-0000E9020000}"/>
    <cellStyle name="Normal 6 3 3 2" xfId="488" xr:uid="{00000000-0005-0000-0000-0000EA020000}"/>
    <cellStyle name="Normal 6 3 3 3" xfId="572" xr:uid="{00000000-0005-0000-0000-0000EB020000}"/>
    <cellStyle name="Normal 6 3 4" xfId="780" xr:uid="{00000000-0005-0000-0000-0000EC020000}"/>
    <cellStyle name="Normal 6 4" xfId="245" xr:uid="{00000000-0005-0000-0000-0000ED020000}"/>
    <cellStyle name="Normal 6 4 2" xfId="476" xr:uid="{00000000-0005-0000-0000-0000EE020000}"/>
    <cellStyle name="Normal 6 4 2 2" xfId="782" xr:uid="{00000000-0005-0000-0000-0000EF020000}"/>
    <cellStyle name="Normal 6 4 3" xfId="649" xr:uid="{00000000-0005-0000-0000-0000F0020000}"/>
    <cellStyle name="Normal 6 4 4" xfId="558" xr:uid="{00000000-0005-0000-0000-0000F1020000}"/>
    <cellStyle name="Normal 6 5" xfId="396" xr:uid="{00000000-0005-0000-0000-0000F2020000}"/>
    <cellStyle name="Normal 6 5 2" xfId="783" xr:uid="{00000000-0005-0000-0000-0000F3020000}"/>
    <cellStyle name="Normal 7" xfId="105" xr:uid="{00000000-0005-0000-0000-0000F4020000}"/>
    <cellStyle name="Normal 7 2" xfId="106" xr:uid="{00000000-0005-0000-0000-0000F5020000}"/>
    <cellStyle name="Normal 7 2 2" xfId="397" xr:uid="{00000000-0005-0000-0000-0000F6020000}"/>
    <cellStyle name="Normal 7 2 2 2" xfId="489" xr:uid="{00000000-0005-0000-0000-0000F7020000}"/>
    <cellStyle name="Normal 7 2 2 3" xfId="573" xr:uid="{00000000-0005-0000-0000-0000F8020000}"/>
    <cellStyle name="Normal 7 3" xfId="159" xr:uid="{00000000-0005-0000-0000-0000F9020000}"/>
    <cellStyle name="Normal 7 3 2" xfId="654" xr:uid="{00000000-0005-0000-0000-0000FA020000}"/>
    <cellStyle name="Normal 8" xfId="107" xr:uid="{00000000-0005-0000-0000-0000FB020000}"/>
    <cellStyle name="Normal 8 2" xfId="108" xr:uid="{00000000-0005-0000-0000-0000FC020000}"/>
    <cellStyle name="Normal 8 2 2" xfId="109" xr:uid="{00000000-0005-0000-0000-0000FD020000}"/>
    <cellStyle name="Normal 8 2 2 2" xfId="313" xr:uid="{00000000-0005-0000-0000-0000FE020000}"/>
    <cellStyle name="Normal 8 2 2 2 2" xfId="818" xr:uid="{00000000-0005-0000-0000-0000FF020000}"/>
    <cellStyle name="Normal 8 2 2 3" xfId="740" xr:uid="{00000000-0005-0000-0000-000000030000}"/>
    <cellStyle name="Normal 8 2 3" xfId="312" xr:uid="{00000000-0005-0000-0000-000001030000}"/>
    <cellStyle name="Normal 8 2 3 2" xfId="819" xr:uid="{00000000-0005-0000-0000-000002030000}"/>
    <cellStyle name="Normal 8 2 4" xfId="706" xr:uid="{00000000-0005-0000-0000-000003030000}"/>
    <cellStyle name="Normal 8 3" xfId="110" xr:uid="{00000000-0005-0000-0000-000004030000}"/>
    <cellStyle name="Normal 8 3 2" xfId="314" xr:uid="{00000000-0005-0000-0000-000005030000}"/>
    <cellStyle name="Normal 8 3 2 2" xfId="820" xr:uid="{00000000-0005-0000-0000-000006030000}"/>
    <cellStyle name="Normal 8 3 3" xfId="741" xr:uid="{00000000-0005-0000-0000-000007030000}"/>
    <cellStyle name="Normal 8 4" xfId="162" xr:uid="{00000000-0005-0000-0000-000008030000}"/>
    <cellStyle name="Normal 8 4 2" xfId="821" xr:uid="{00000000-0005-0000-0000-000009030000}"/>
    <cellStyle name="Normal 8 4 3" xfId="676" xr:uid="{00000000-0005-0000-0000-00000A030000}"/>
    <cellStyle name="Normal 8 5" xfId="398" xr:uid="{00000000-0005-0000-0000-00000B030000}"/>
    <cellStyle name="Normal 8 5 2" xfId="822" xr:uid="{00000000-0005-0000-0000-00000C030000}"/>
    <cellStyle name="Normal 8 6" xfId="689" xr:uid="{00000000-0005-0000-0000-00000D030000}"/>
    <cellStyle name="Normal 9" xfId="111" xr:uid="{00000000-0005-0000-0000-00000E030000}"/>
    <cellStyle name="Normal 9 2" xfId="112" xr:uid="{00000000-0005-0000-0000-00000F030000}"/>
    <cellStyle name="Normal 9 2 2" xfId="399" xr:uid="{00000000-0005-0000-0000-000010030000}"/>
    <cellStyle name="Normal 9 2 2 2" xfId="490" xr:uid="{00000000-0005-0000-0000-000011030000}"/>
    <cellStyle name="Normal 9 2 2 3" xfId="574" xr:uid="{00000000-0005-0000-0000-000012030000}"/>
    <cellStyle name="Normal 9 2 3" xfId="610" xr:uid="{00000000-0005-0000-0000-000013030000}"/>
    <cellStyle name="Normal 9 3" xfId="113" xr:uid="{00000000-0005-0000-0000-000014030000}"/>
    <cellStyle name="Normal 9 4" xfId="585" xr:uid="{00000000-0005-0000-0000-000015030000}"/>
    <cellStyle name="Note 2" xfId="114" xr:uid="{00000000-0005-0000-0000-000016030000}"/>
    <cellStyle name="Note 2 2" xfId="315" xr:uid="{00000000-0005-0000-0000-000017030000}"/>
    <cellStyle name="Note 2 2 2" xfId="823" xr:uid="{00000000-0005-0000-0000-000018030000}"/>
    <cellStyle name="Note 2 2 3" xfId="677" xr:uid="{00000000-0005-0000-0000-000019030000}"/>
    <cellStyle name="Note 2 3" xfId="742" xr:uid="{00000000-0005-0000-0000-00001A030000}"/>
    <cellStyle name="Note 2 4" xfId="611" xr:uid="{00000000-0005-0000-0000-00001B030000}"/>
    <cellStyle name="Note 3" xfId="226" xr:uid="{00000000-0005-0000-0000-00001C030000}"/>
    <cellStyle name="Note 3 2" xfId="341" xr:uid="{00000000-0005-0000-0000-00001D030000}"/>
    <cellStyle name="Note 3 2 2" xfId="478" xr:uid="{00000000-0005-0000-0000-00001E030000}"/>
    <cellStyle name="Note 3 2 3" xfId="560" xr:uid="{00000000-0005-0000-0000-00001F030000}"/>
    <cellStyle name="Note 3 3" xfId="477" xr:uid="{00000000-0005-0000-0000-000020030000}"/>
    <cellStyle name="Note 3 3 2" xfId="655" xr:uid="{00000000-0005-0000-0000-000021030000}"/>
    <cellStyle name="Note 3 4" xfId="559" xr:uid="{00000000-0005-0000-0000-000022030000}"/>
    <cellStyle name="Note 4" xfId="400" xr:uid="{00000000-0005-0000-0000-000023030000}"/>
    <cellStyle name="Note 4 2" xfId="491" xr:uid="{00000000-0005-0000-0000-000024030000}"/>
    <cellStyle name="Note 4 3" xfId="575" xr:uid="{00000000-0005-0000-0000-000025030000}"/>
    <cellStyle name="Note 5" xfId="401" xr:uid="{00000000-0005-0000-0000-000026030000}"/>
    <cellStyle name="Note 5 2" xfId="492" xr:uid="{00000000-0005-0000-0000-000027030000}"/>
    <cellStyle name="Note 5 3" xfId="576" xr:uid="{00000000-0005-0000-0000-000028030000}"/>
    <cellStyle name="Note 6" xfId="887" xr:uid="{00000000-0005-0000-0000-000029030000}"/>
    <cellStyle name="Note 7" xfId="888" xr:uid="{00000000-0005-0000-0000-00002A030000}"/>
    <cellStyle name="Number0DecimalStyle" xfId="257" xr:uid="{00000000-0005-0000-0000-00002B030000}"/>
    <cellStyle name="Number10DecimalStyle" xfId="258" xr:uid="{00000000-0005-0000-0000-00002C030000}"/>
    <cellStyle name="Number1DecimalStyle" xfId="259" xr:uid="{00000000-0005-0000-0000-00002D030000}"/>
    <cellStyle name="Number2DecimalStyle" xfId="260" xr:uid="{00000000-0005-0000-0000-00002E030000}"/>
    <cellStyle name="Number3DecimalStyle" xfId="261" xr:uid="{00000000-0005-0000-0000-00002F030000}"/>
    <cellStyle name="Number4DecimalStyle" xfId="262" xr:uid="{00000000-0005-0000-0000-000030030000}"/>
    <cellStyle name="Number5DecimalStyle" xfId="263" xr:uid="{00000000-0005-0000-0000-000031030000}"/>
    <cellStyle name="Number6DecimalStyle" xfId="264" xr:uid="{00000000-0005-0000-0000-000032030000}"/>
    <cellStyle name="Number7DecimalStyle" xfId="265" xr:uid="{00000000-0005-0000-0000-000033030000}"/>
    <cellStyle name="Number8DecimalStyle" xfId="266" xr:uid="{00000000-0005-0000-0000-000034030000}"/>
    <cellStyle name="Number9DecimalStyle" xfId="267" xr:uid="{00000000-0005-0000-0000-000035030000}"/>
    <cellStyle name="numbers" xfId="115" xr:uid="{00000000-0005-0000-0000-000036030000}"/>
    <cellStyle name="Output 2" xfId="193" xr:uid="{00000000-0005-0000-0000-000037030000}"/>
    <cellStyle name="Percent" xfId="2" builtinId="5"/>
    <cellStyle name="Percent 10" xfId="345" xr:uid="{00000000-0005-0000-0000-000039030000}"/>
    <cellStyle name="Percent 10 2" xfId="493" xr:uid="{00000000-0005-0000-0000-00003A030000}"/>
    <cellStyle name="Percent 10 3" xfId="836" xr:uid="{00000000-0005-0000-0000-00003B030000}"/>
    <cellStyle name="Percent 10 4" xfId="659" xr:uid="{00000000-0005-0000-0000-00003C030000}"/>
    <cellStyle name="Percent 11" xfId="413" xr:uid="{00000000-0005-0000-0000-00003D030000}"/>
    <cellStyle name="Percent 11 2" xfId="683" xr:uid="{00000000-0005-0000-0000-00003E030000}"/>
    <cellStyle name="Percent 12" xfId="497" xr:uid="{00000000-0005-0000-0000-00003F030000}"/>
    <cellStyle name="Percent 13" xfId="9" xr:uid="{00000000-0005-0000-0000-000040030000}"/>
    <cellStyle name="Percent 2" xfId="116" xr:uid="{00000000-0005-0000-0000-000041030000}"/>
    <cellStyle name="Percent 2 2" xfId="117" xr:uid="{00000000-0005-0000-0000-000042030000}"/>
    <cellStyle name="Percent 2 3" xfId="118" xr:uid="{00000000-0005-0000-0000-000043030000}"/>
    <cellStyle name="Percent 2 3 2" xfId="119" xr:uid="{00000000-0005-0000-0000-000044030000}"/>
    <cellStyle name="Percent 2 3 2 2" xfId="120" xr:uid="{00000000-0005-0000-0000-000045030000}"/>
    <cellStyle name="Percent 2 3 2 2 2" xfId="317" xr:uid="{00000000-0005-0000-0000-000046030000}"/>
    <cellStyle name="Percent 2 3 2 2 2 2" xfId="824" xr:uid="{00000000-0005-0000-0000-000047030000}"/>
    <cellStyle name="Percent 2 3 2 2 3" xfId="743" xr:uid="{00000000-0005-0000-0000-000048030000}"/>
    <cellStyle name="Percent 2 3 2 3" xfId="316" xr:uid="{00000000-0005-0000-0000-000049030000}"/>
    <cellStyle name="Percent 2 3 2 3 2" xfId="825" xr:uid="{00000000-0005-0000-0000-00004A030000}"/>
    <cellStyle name="Percent 2 3 2 4" xfId="708" xr:uid="{00000000-0005-0000-0000-00004B030000}"/>
    <cellStyle name="Percent 2 3 3" xfId="121" xr:uid="{00000000-0005-0000-0000-00004C030000}"/>
    <cellStyle name="Percent 2 3 3 2" xfId="318" xr:uid="{00000000-0005-0000-0000-00004D030000}"/>
    <cellStyle name="Percent 2 3 3 2 2" xfId="826" xr:uid="{00000000-0005-0000-0000-00004E030000}"/>
    <cellStyle name="Percent 2 3 3 3" xfId="744" xr:uid="{00000000-0005-0000-0000-00004F030000}"/>
    <cellStyle name="Percent 2 3 4" xfId="148" xr:uid="{00000000-0005-0000-0000-000050030000}"/>
    <cellStyle name="Percent 2 3 4 2" xfId="827" xr:uid="{00000000-0005-0000-0000-000051030000}"/>
    <cellStyle name="Percent 2 3 5" xfId="246" xr:uid="{00000000-0005-0000-0000-000052030000}"/>
    <cellStyle name="Percent 2 3 6" xfId="697" xr:uid="{00000000-0005-0000-0000-000053030000}"/>
    <cellStyle name="Percent 2 4" xfId="122" xr:uid="{00000000-0005-0000-0000-000054030000}"/>
    <cellStyle name="Percent 2 4 2" xfId="251" xr:uid="{00000000-0005-0000-0000-000055030000}"/>
    <cellStyle name="Percent 2 4 2 2" xfId="479" xr:uid="{00000000-0005-0000-0000-000056030000}"/>
    <cellStyle name="Percent 2 4 2 3" xfId="561" xr:uid="{00000000-0005-0000-0000-000057030000}"/>
    <cellStyle name="Percent 2 4 3" xfId="889" xr:uid="{00000000-0005-0000-0000-000058030000}"/>
    <cellStyle name="Percent 2 5" xfId="123" xr:uid="{00000000-0005-0000-0000-000059030000}"/>
    <cellStyle name="Percent 2 5 2" xfId="319" xr:uid="{00000000-0005-0000-0000-00005A030000}"/>
    <cellStyle name="Percent 2 5 2 2" xfId="756" xr:uid="{00000000-0005-0000-0000-00005B030000}"/>
    <cellStyle name="Percent 2 5 3" xfId="707" xr:uid="{00000000-0005-0000-0000-00005C030000}"/>
    <cellStyle name="Percent 2 6" xfId="140" xr:uid="{00000000-0005-0000-0000-00005D030000}"/>
    <cellStyle name="Percent 2 7" xfId="419" xr:uid="{00000000-0005-0000-0000-00005E030000}"/>
    <cellStyle name="Percent 2 7 2" xfId="686" xr:uid="{00000000-0005-0000-0000-00005F030000}"/>
    <cellStyle name="Percent 2 8" xfId="838" xr:uid="{00000000-0005-0000-0000-000060030000}"/>
    <cellStyle name="Percent 3" xfId="124" xr:uid="{00000000-0005-0000-0000-000061030000}"/>
    <cellStyle name="Percent 3 2" xfId="158" xr:uid="{00000000-0005-0000-0000-000062030000}"/>
    <cellStyle name="Percent 3 2 2" xfId="173" xr:uid="{00000000-0005-0000-0000-000063030000}"/>
    <cellStyle name="Percent 3 3" xfId="141" xr:uid="{00000000-0005-0000-0000-000064030000}"/>
    <cellStyle name="Percent 4" xfId="125" xr:uid="{00000000-0005-0000-0000-000065030000}"/>
    <cellStyle name="Percent 5" xfId="126" xr:uid="{00000000-0005-0000-0000-000066030000}"/>
    <cellStyle name="Percent 5 2" xfId="127" xr:uid="{00000000-0005-0000-0000-000067030000}"/>
    <cellStyle name="Percent 5 2 2" xfId="128" xr:uid="{00000000-0005-0000-0000-000068030000}"/>
    <cellStyle name="Percent 5 2 2 2" xfId="321" xr:uid="{00000000-0005-0000-0000-000069030000}"/>
    <cellStyle name="Percent 5 2 2 2 2" xfId="828" xr:uid="{00000000-0005-0000-0000-00006A030000}"/>
    <cellStyle name="Percent 5 2 2 3" xfId="745" xr:uid="{00000000-0005-0000-0000-00006B030000}"/>
    <cellStyle name="Percent 5 2 3" xfId="320" xr:uid="{00000000-0005-0000-0000-00006C030000}"/>
    <cellStyle name="Percent 5 2 3 2" xfId="650" xr:uid="{00000000-0005-0000-0000-00006D030000}"/>
    <cellStyle name="Percent 5 2 4" xfId="710" xr:uid="{00000000-0005-0000-0000-00006E030000}"/>
    <cellStyle name="Percent 5 3" xfId="129" xr:uid="{00000000-0005-0000-0000-00006F030000}"/>
    <cellStyle name="Percent 5 3 2" xfId="322" xr:uid="{00000000-0005-0000-0000-000070030000}"/>
    <cellStyle name="Percent 5 3 2 2" xfId="829" xr:uid="{00000000-0005-0000-0000-000071030000}"/>
    <cellStyle name="Percent 5 3 3" xfId="746" xr:uid="{00000000-0005-0000-0000-000072030000}"/>
    <cellStyle name="Percent 5 4" xfId="163" xr:uid="{00000000-0005-0000-0000-000073030000}"/>
    <cellStyle name="Percent 5 4 2" xfId="830" xr:uid="{00000000-0005-0000-0000-000074030000}"/>
    <cellStyle name="Percent 5 5" xfId="690" xr:uid="{00000000-0005-0000-0000-000075030000}"/>
    <cellStyle name="Percent 6" xfId="130" xr:uid="{00000000-0005-0000-0000-000076030000}"/>
    <cellStyle name="Percent 6 2" xfId="168" xr:uid="{00000000-0005-0000-0000-000077030000}"/>
    <cellStyle name="Percent 6 2 2" xfId="402" xr:uid="{00000000-0005-0000-0000-000078030000}"/>
    <cellStyle name="Percent 6 2 2 2" xfId="494" xr:uid="{00000000-0005-0000-0000-000079030000}"/>
    <cellStyle name="Percent 6 2 2 3" xfId="577" xr:uid="{00000000-0005-0000-0000-00007A030000}"/>
    <cellStyle name="Percent 6 3" xfId="144" xr:uid="{00000000-0005-0000-0000-00007B030000}"/>
    <cellStyle name="Percent 6 3 2" xfId="656" xr:uid="{00000000-0005-0000-0000-00007C030000}"/>
    <cellStyle name="Percent 7" xfId="139" xr:uid="{00000000-0005-0000-0000-00007D030000}"/>
    <cellStyle name="Percent 7 2" xfId="403" xr:uid="{00000000-0005-0000-0000-00007E030000}"/>
    <cellStyle name="Percent 7 2 2" xfId="495" xr:uid="{00000000-0005-0000-0000-00007F030000}"/>
    <cellStyle name="Percent 7 2 3" xfId="578" xr:uid="{00000000-0005-0000-0000-000080030000}"/>
    <cellStyle name="Percent 8" xfId="227" xr:uid="{00000000-0005-0000-0000-000081030000}"/>
    <cellStyle name="Percent 8 2" xfId="342" xr:uid="{00000000-0005-0000-0000-000082030000}"/>
    <cellStyle name="Percent 8 2 2" xfId="481" xr:uid="{00000000-0005-0000-0000-000083030000}"/>
    <cellStyle name="Percent 8 2 3" xfId="564" xr:uid="{00000000-0005-0000-0000-000084030000}"/>
    <cellStyle name="Percent 8 3" xfId="480" xr:uid="{00000000-0005-0000-0000-000085030000}"/>
    <cellStyle name="Percent 8 4" xfId="563" xr:uid="{00000000-0005-0000-0000-000086030000}"/>
    <cellStyle name="Percent 9" xfId="232" xr:uid="{00000000-0005-0000-0000-000087030000}"/>
    <cellStyle name="Percent 9 2" xfId="482" xr:uid="{00000000-0005-0000-0000-000088030000}"/>
    <cellStyle name="Percent 9 2 2" xfId="657" xr:uid="{00000000-0005-0000-0000-000089030000}"/>
    <cellStyle name="Percent 9 3" xfId="565" xr:uid="{00000000-0005-0000-0000-00008A030000}"/>
    <cellStyle name="Proposed" xfId="404" xr:uid="{00000000-0005-0000-0000-00008B030000}"/>
    <cellStyle name="Sheet Title" xfId="405" xr:uid="{00000000-0005-0000-0000-00008C030000}"/>
    <cellStyle name="STYLE1" xfId="406" xr:uid="{00000000-0005-0000-0000-00008D030000}"/>
    <cellStyle name="TextStyle" xfId="268" xr:uid="{00000000-0005-0000-0000-00008E030000}"/>
    <cellStyle name="Title" xfId="5" builtinId="15" customBuiltin="1"/>
    <cellStyle name="Total 2" xfId="131" xr:uid="{00000000-0005-0000-0000-000090030000}"/>
    <cellStyle name="Total 2 2" xfId="161" xr:uid="{00000000-0005-0000-0000-000091030000}"/>
    <cellStyle name="Total 2 2 2" xfId="678" xr:uid="{00000000-0005-0000-0000-000092030000}"/>
    <cellStyle name="Total 3" xfId="199" xr:uid="{00000000-0005-0000-0000-000093030000}"/>
    <cellStyle name="Warning Text 2" xfId="197" xr:uid="{00000000-0005-0000-0000-000094030000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62DD3-0A75-4DF5-AFF9-070111A28F25}">
  <dimension ref="A1:PZ390"/>
  <sheetViews>
    <sheetView topLeftCell="A10" zoomScaleNormal="100" zoomScalePageLayoutView="60" workbookViewId="0"/>
  </sheetViews>
  <sheetFormatPr defaultColWidth="9.140625" defaultRowHeight="12.75"/>
  <cols>
    <col min="1" max="1" width="12.7109375" style="1" customWidth="1"/>
    <col min="2" max="2" width="50.7109375" style="1" customWidth="1"/>
    <col min="3" max="3" width="15.7109375" style="1" customWidth="1"/>
    <col min="4" max="5" width="12.7109375" style="1" customWidth="1"/>
    <col min="6" max="9" width="15.7109375" style="1" customWidth="1"/>
    <col min="10" max="10" width="23.7109375" style="1" customWidth="1"/>
    <col min="11" max="16" width="15.7109375" style="1" customWidth="1"/>
    <col min="17" max="17" width="23.7109375" style="1" customWidth="1"/>
    <col min="18" max="21" width="15.7109375" style="1" customWidth="1"/>
    <col min="22" max="22" width="23.7109375" style="1" customWidth="1"/>
    <col min="23" max="29" width="15.7109375" style="1" customWidth="1"/>
    <col min="30" max="442" width="9.140625" style="5"/>
    <col min="443" max="16384" width="9.140625" style="1"/>
  </cols>
  <sheetData>
    <row r="1" spans="1:442" ht="23.25">
      <c r="A1" s="2" t="s">
        <v>480</v>
      </c>
      <c r="B1" s="2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442"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4" spans="1:442">
      <c r="A4" s="6"/>
      <c r="B4" s="6"/>
      <c r="F4" s="62" t="s">
        <v>483</v>
      </c>
      <c r="G4" s="63"/>
      <c r="H4" s="64"/>
      <c r="I4" s="62" t="s">
        <v>1</v>
      </c>
      <c r="J4" s="63"/>
      <c r="K4" s="63"/>
      <c r="L4" s="63"/>
      <c r="M4" s="64"/>
      <c r="N4" s="62" t="s">
        <v>2</v>
      </c>
      <c r="O4" s="63"/>
      <c r="P4" s="63"/>
      <c r="Q4" s="63"/>
      <c r="R4" s="64"/>
      <c r="S4" s="62" t="s">
        <v>3</v>
      </c>
      <c r="T4" s="63"/>
      <c r="U4" s="63"/>
      <c r="V4" s="63"/>
      <c r="W4" s="64"/>
      <c r="X4" s="65" t="s">
        <v>0</v>
      </c>
      <c r="Y4" s="66"/>
      <c r="Z4" s="66"/>
      <c r="AA4" s="66"/>
      <c r="AB4" s="66"/>
      <c r="AC4" s="67"/>
    </row>
    <row r="5" spans="1:442">
      <c r="C5" s="6"/>
      <c r="D5" s="6"/>
      <c r="E5" s="6"/>
      <c r="F5" s="7"/>
      <c r="G5" s="8"/>
      <c r="H5" s="21"/>
      <c r="I5" s="56"/>
      <c r="J5" s="57" t="s">
        <v>4</v>
      </c>
      <c r="K5" s="57"/>
      <c r="L5" s="57"/>
      <c r="M5" s="58"/>
      <c r="N5" s="56"/>
      <c r="O5" s="57"/>
      <c r="P5" s="57"/>
      <c r="Q5" s="57" t="s">
        <v>5</v>
      </c>
      <c r="R5" s="58"/>
      <c r="S5" s="56"/>
      <c r="T5" s="57"/>
      <c r="U5" s="57"/>
      <c r="V5" s="57" t="s">
        <v>5</v>
      </c>
      <c r="W5" s="58"/>
      <c r="X5" s="59" t="s">
        <v>456</v>
      </c>
      <c r="Y5" s="60"/>
      <c r="Z5" s="60"/>
      <c r="AA5" s="60"/>
      <c r="AB5" s="60"/>
      <c r="AC5" s="61"/>
    </row>
    <row r="6" spans="1:442">
      <c r="C6" s="6"/>
      <c r="D6" s="6"/>
      <c r="E6" s="6"/>
      <c r="F6" s="13"/>
      <c r="G6" s="14"/>
      <c r="H6" s="22"/>
      <c r="I6" s="15" t="s">
        <v>7</v>
      </c>
      <c r="J6" s="10" t="s">
        <v>6</v>
      </c>
      <c r="K6" s="10"/>
      <c r="L6" s="10"/>
      <c r="M6" s="11"/>
      <c r="N6" s="9"/>
      <c r="O6" s="10"/>
      <c r="P6" s="10"/>
      <c r="Q6" s="10" t="s">
        <v>479</v>
      </c>
      <c r="R6" s="11"/>
      <c r="S6" s="9"/>
      <c r="T6" s="10"/>
      <c r="U6" s="10"/>
      <c r="V6" s="10" t="s">
        <v>479</v>
      </c>
      <c r="W6" s="11"/>
      <c r="X6" s="12"/>
      <c r="Y6" s="24"/>
      <c r="Z6" s="24"/>
      <c r="AA6" s="24"/>
      <c r="AB6" s="24"/>
      <c r="AC6" s="25"/>
    </row>
    <row r="7" spans="1:442">
      <c r="C7" s="6"/>
      <c r="D7" s="6"/>
      <c r="E7" s="6"/>
      <c r="F7" s="13"/>
      <c r="G7" s="14"/>
      <c r="H7" s="22"/>
      <c r="I7" s="9" t="s">
        <v>12</v>
      </c>
      <c r="J7" s="10" t="s">
        <v>8</v>
      </c>
      <c r="K7" s="10" t="s">
        <v>14</v>
      </c>
      <c r="L7" s="10" t="s">
        <v>7</v>
      </c>
      <c r="M7" s="11" t="s">
        <v>15</v>
      </c>
      <c r="N7" s="9"/>
      <c r="O7" s="10"/>
      <c r="P7" s="10"/>
      <c r="Q7" s="10" t="s">
        <v>9</v>
      </c>
      <c r="R7" s="11" t="s">
        <v>10</v>
      </c>
      <c r="S7" s="9"/>
      <c r="T7" s="10"/>
      <c r="U7" s="10"/>
      <c r="V7" s="10" t="s">
        <v>9</v>
      </c>
      <c r="W7" s="11" t="s">
        <v>10</v>
      </c>
      <c r="X7" s="3"/>
      <c r="AC7" s="23"/>
    </row>
    <row r="8" spans="1:442" ht="15">
      <c r="C8" s="16"/>
      <c r="D8" s="47">
        <v>2022</v>
      </c>
      <c r="E8" s="47">
        <v>2021</v>
      </c>
      <c r="F8" s="13"/>
      <c r="G8" s="10" t="s">
        <v>11</v>
      </c>
      <c r="H8" s="11" t="s">
        <v>11</v>
      </c>
      <c r="I8" s="9" t="s">
        <v>21</v>
      </c>
      <c r="J8" s="10" t="s">
        <v>13</v>
      </c>
      <c r="K8" s="10" t="s">
        <v>23</v>
      </c>
      <c r="L8" s="10" t="s">
        <v>12</v>
      </c>
      <c r="M8" s="11" t="s">
        <v>23</v>
      </c>
      <c r="N8" s="9"/>
      <c r="O8" s="10"/>
      <c r="P8" s="10"/>
      <c r="Q8" s="10" t="s">
        <v>16</v>
      </c>
      <c r="R8" s="11" t="s">
        <v>17</v>
      </c>
      <c r="S8" s="9"/>
      <c r="T8" s="10"/>
      <c r="U8" s="10"/>
      <c r="V8" s="10" t="s">
        <v>16</v>
      </c>
      <c r="W8" s="11" t="s">
        <v>17</v>
      </c>
      <c r="X8" s="3"/>
      <c r="AC8" s="23"/>
    </row>
    <row r="9" spans="1:442">
      <c r="A9" s="10" t="s">
        <v>18</v>
      </c>
      <c r="B9" s="10"/>
      <c r="C9" s="10" t="s">
        <v>484</v>
      </c>
      <c r="D9" s="10" t="s">
        <v>7</v>
      </c>
      <c r="E9" s="10" t="s">
        <v>7</v>
      </c>
      <c r="F9" s="9" t="s">
        <v>11</v>
      </c>
      <c r="G9" s="10" t="s">
        <v>19</v>
      </c>
      <c r="H9" s="11" t="s">
        <v>20</v>
      </c>
      <c r="I9" s="9" t="s">
        <v>100</v>
      </c>
      <c r="J9" s="10" t="s">
        <v>22</v>
      </c>
      <c r="K9" s="10" t="s">
        <v>100</v>
      </c>
      <c r="L9" s="10" t="s">
        <v>24</v>
      </c>
      <c r="M9" s="11" t="s">
        <v>100</v>
      </c>
      <c r="N9" s="9" t="s">
        <v>25</v>
      </c>
      <c r="O9" s="10" t="s">
        <v>26</v>
      </c>
      <c r="P9" s="10" t="s">
        <v>27</v>
      </c>
      <c r="Q9" s="10" t="s">
        <v>22</v>
      </c>
      <c r="R9" s="11" t="s">
        <v>28</v>
      </c>
      <c r="S9" s="9" t="s">
        <v>25</v>
      </c>
      <c r="T9" s="10" t="s">
        <v>26</v>
      </c>
      <c r="U9" s="10" t="s">
        <v>27</v>
      </c>
      <c r="V9" s="10" t="s">
        <v>22</v>
      </c>
      <c r="W9" s="11" t="s">
        <v>29</v>
      </c>
      <c r="X9" s="3"/>
      <c r="AC9" s="23"/>
    </row>
    <row r="10" spans="1:442" ht="13.5" thickBot="1">
      <c r="A10" s="39" t="s">
        <v>30</v>
      </c>
      <c r="B10" s="39" t="s">
        <v>107</v>
      </c>
      <c r="C10" s="40" t="s">
        <v>31</v>
      </c>
      <c r="D10" s="40" t="s">
        <v>32</v>
      </c>
      <c r="E10" s="40" t="s">
        <v>32</v>
      </c>
      <c r="F10" s="43">
        <v>5.2499999999999998E-2</v>
      </c>
      <c r="G10" s="44">
        <v>4.2499999999999996E-2</v>
      </c>
      <c r="H10" s="45">
        <v>6.25E-2</v>
      </c>
      <c r="I10" s="41" t="s">
        <v>101</v>
      </c>
      <c r="J10" s="40" t="s">
        <v>33</v>
      </c>
      <c r="K10" s="40" t="s">
        <v>101</v>
      </c>
      <c r="L10" s="40" t="s">
        <v>31</v>
      </c>
      <c r="M10" s="42" t="s">
        <v>101</v>
      </c>
      <c r="N10" s="41" t="s">
        <v>34</v>
      </c>
      <c r="O10" s="40" t="s">
        <v>35</v>
      </c>
      <c r="P10" s="40" t="s">
        <v>34</v>
      </c>
      <c r="Q10" s="40" t="s">
        <v>33</v>
      </c>
      <c r="R10" s="42" t="s">
        <v>36</v>
      </c>
      <c r="S10" s="41" t="s">
        <v>34</v>
      </c>
      <c r="T10" s="40" t="s">
        <v>35</v>
      </c>
      <c r="U10" s="40" t="s">
        <v>34</v>
      </c>
      <c r="V10" s="40" t="s">
        <v>33</v>
      </c>
      <c r="W10" s="42" t="s">
        <v>36</v>
      </c>
      <c r="X10" s="48">
        <v>2023</v>
      </c>
      <c r="Y10" s="46">
        <v>2024</v>
      </c>
      <c r="Z10" s="46">
        <v>2025</v>
      </c>
      <c r="AA10" s="46">
        <v>2026</v>
      </c>
      <c r="AB10" s="46">
        <v>2027</v>
      </c>
      <c r="AC10" s="42" t="s">
        <v>37</v>
      </c>
    </row>
    <row r="11" spans="1:442">
      <c r="A11" s="17">
        <v>-1</v>
      </c>
      <c r="B11" s="17">
        <f>A11-1</f>
        <v>-2</v>
      </c>
      <c r="C11" s="17">
        <f t="shared" ref="C11:AC11" si="0">B11-1</f>
        <v>-3</v>
      </c>
      <c r="D11" s="17">
        <f t="shared" si="0"/>
        <v>-4</v>
      </c>
      <c r="E11" s="17">
        <f t="shared" si="0"/>
        <v>-5</v>
      </c>
      <c r="F11" s="18">
        <f t="shared" si="0"/>
        <v>-6</v>
      </c>
      <c r="G11" s="17">
        <f t="shared" si="0"/>
        <v>-7</v>
      </c>
      <c r="H11" s="38">
        <f t="shared" si="0"/>
        <v>-8</v>
      </c>
      <c r="I11" s="18">
        <f t="shared" si="0"/>
        <v>-9</v>
      </c>
      <c r="J11" s="17">
        <f t="shared" si="0"/>
        <v>-10</v>
      </c>
      <c r="K11" s="17">
        <f t="shared" si="0"/>
        <v>-11</v>
      </c>
      <c r="L11" s="17">
        <f t="shared" si="0"/>
        <v>-12</v>
      </c>
      <c r="M11" s="38">
        <f t="shared" si="0"/>
        <v>-13</v>
      </c>
      <c r="N11" s="18">
        <f t="shared" si="0"/>
        <v>-14</v>
      </c>
      <c r="O11" s="17">
        <f t="shared" si="0"/>
        <v>-15</v>
      </c>
      <c r="P11" s="17">
        <f t="shared" si="0"/>
        <v>-16</v>
      </c>
      <c r="Q11" s="17">
        <f t="shared" si="0"/>
        <v>-17</v>
      </c>
      <c r="R11" s="38">
        <f t="shared" si="0"/>
        <v>-18</v>
      </c>
      <c r="S11" s="18">
        <f t="shared" si="0"/>
        <v>-19</v>
      </c>
      <c r="T11" s="17">
        <f t="shared" si="0"/>
        <v>-20</v>
      </c>
      <c r="U11" s="17">
        <f t="shared" si="0"/>
        <v>-21</v>
      </c>
      <c r="V11" s="17">
        <f t="shared" si="0"/>
        <v>-22</v>
      </c>
      <c r="W11" s="38">
        <f t="shared" si="0"/>
        <v>-23</v>
      </c>
      <c r="X11" s="18">
        <f t="shared" si="0"/>
        <v>-24</v>
      </c>
      <c r="Y11" s="17">
        <f t="shared" si="0"/>
        <v>-25</v>
      </c>
      <c r="Z11" s="17">
        <f t="shared" si="0"/>
        <v>-26</v>
      </c>
      <c r="AA11" s="17">
        <f t="shared" si="0"/>
        <v>-27</v>
      </c>
      <c r="AB11" s="17">
        <f t="shared" si="0"/>
        <v>-28</v>
      </c>
      <c r="AC11" s="38">
        <f t="shared" si="0"/>
        <v>-29</v>
      </c>
    </row>
    <row r="12" spans="1:442" ht="15">
      <c r="A12" s="19"/>
      <c r="B12" s="19"/>
      <c r="F12" s="3"/>
      <c r="H12" s="23"/>
      <c r="I12" s="3"/>
      <c r="M12" s="23"/>
      <c r="N12" s="3"/>
      <c r="R12" s="28"/>
      <c r="S12" s="3"/>
      <c r="W12" s="23"/>
      <c r="X12" s="3"/>
      <c r="AC12" s="23"/>
    </row>
    <row r="13" spans="1:442" s="34" customFormat="1">
      <c r="A13" s="35">
        <v>1430</v>
      </c>
      <c r="B13" s="36" t="s">
        <v>108</v>
      </c>
      <c r="C13" s="26">
        <v>12060547.9628</v>
      </c>
      <c r="D13" s="27">
        <v>1.1735310000000001E-2</v>
      </c>
      <c r="E13" s="27">
        <v>1.171763E-2</v>
      </c>
      <c r="F13" s="31">
        <v>155696376</v>
      </c>
      <c r="G13" s="30">
        <v>179076157</v>
      </c>
      <c r="H13" s="32">
        <v>136445274</v>
      </c>
      <c r="I13" s="31">
        <v>8129332</v>
      </c>
      <c r="J13" s="30">
        <v>21947949.323274426</v>
      </c>
      <c r="K13" s="30">
        <v>30077281.323274426</v>
      </c>
      <c r="L13" s="30">
        <v>0</v>
      </c>
      <c r="M13" s="32">
        <v>30077281.323274426</v>
      </c>
      <c r="N13" s="31">
        <v>0</v>
      </c>
      <c r="O13" s="30">
        <v>0</v>
      </c>
      <c r="P13" s="30">
        <v>3358644</v>
      </c>
      <c r="Q13" s="30">
        <v>3837695.4265924147</v>
      </c>
      <c r="R13" s="32">
        <v>7196339.4265924152</v>
      </c>
      <c r="S13" s="31">
        <v>182394</v>
      </c>
      <c r="T13" s="30">
        <v>0</v>
      </c>
      <c r="U13" s="30">
        <v>2755239</v>
      </c>
      <c r="V13" s="30">
        <v>406398.42780903768</v>
      </c>
      <c r="W13" s="29">
        <v>3344031.4278090377</v>
      </c>
      <c r="X13" s="31">
        <v>3250179.5954070836</v>
      </c>
      <c r="Y13" s="30">
        <v>-8600.5966237066277</v>
      </c>
      <c r="Z13" s="30">
        <v>-152250</v>
      </c>
      <c r="AA13" s="30">
        <v>762979</v>
      </c>
      <c r="AB13" s="30">
        <v>0</v>
      </c>
      <c r="AC13" s="32">
        <v>0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</row>
    <row r="14" spans="1:442" s="34" customFormat="1">
      <c r="A14" s="35">
        <v>1433</v>
      </c>
      <c r="B14" s="36" t="s">
        <v>164</v>
      </c>
      <c r="C14" s="26">
        <v>869712.31839999999</v>
      </c>
      <c r="D14" s="27">
        <v>8.4637000000000004E-4</v>
      </c>
      <c r="E14" s="27">
        <v>8.3303999999999995E-4</v>
      </c>
      <c r="F14" s="31">
        <v>11229081</v>
      </c>
      <c r="G14" s="30">
        <v>12915269</v>
      </c>
      <c r="H14" s="32">
        <v>9840659</v>
      </c>
      <c r="I14" s="31">
        <v>586301</v>
      </c>
      <c r="J14" s="30">
        <v>-3017242.705715572</v>
      </c>
      <c r="K14" s="30">
        <v>-2430941.705715572</v>
      </c>
      <c r="L14" s="30">
        <v>0</v>
      </c>
      <c r="M14" s="32">
        <v>-2430941.705715572</v>
      </c>
      <c r="N14" s="31">
        <v>0</v>
      </c>
      <c r="O14" s="30">
        <v>0</v>
      </c>
      <c r="P14" s="30">
        <v>242231</v>
      </c>
      <c r="Q14" s="30">
        <v>53755.493784188591</v>
      </c>
      <c r="R14" s="32">
        <v>295986.49378418858</v>
      </c>
      <c r="S14" s="31">
        <v>13155</v>
      </c>
      <c r="T14" s="30">
        <v>0</v>
      </c>
      <c r="U14" s="30">
        <v>198712</v>
      </c>
      <c r="V14" s="30">
        <v>400836.18543927651</v>
      </c>
      <c r="W14" s="29">
        <v>612703.18543927651</v>
      </c>
      <c r="X14" s="31">
        <v>-361771.72094497399</v>
      </c>
      <c r="Y14" s="30">
        <v>1008.0292898860519</v>
      </c>
      <c r="Z14" s="30">
        <v>-10980</v>
      </c>
      <c r="AA14" s="30">
        <v>55027</v>
      </c>
      <c r="AB14" s="30">
        <v>0</v>
      </c>
      <c r="AC14" s="32">
        <v>0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</row>
    <row r="15" spans="1:442" s="34" customFormat="1">
      <c r="A15" s="35">
        <v>1434</v>
      </c>
      <c r="B15" s="36" t="s">
        <v>165</v>
      </c>
      <c r="C15" s="26">
        <v>0</v>
      </c>
      <c r="D15" s="27">
        <v>0</v>
      </c>
      <c r="E15" s="27">
        <v>0</v>
      </c>
      <c r="F15" s="31">
        <v>0</v>
      </c>
      <c r="G15" s="30">
        <v>0</v>
      </c>
      <c r="H15" s="32">
        <v>0</v>
      </c>
      <c r="I15" s="31">
        <v>0</v>
      </c>
      <c r="J15" s="30">
        <v>0</v>
      </c>
      <c r="K15" s="30">
        <v>0</v>
      </c>
      <c r="L15" s="30">
        <v>0</v>
      </c>
      <c r="M15" s="32">
        <v>0</v>
      </c>
      <c r="N15" s="31">
        <v>0</v>
      </c>
      <c r="O15" s="30">
        <v>0</v>
      </c>
      <c r="P15" s="30">
        <v>0</v>
      </c>
      <c r="Q15" s="30">
        <v>0</v>
      </c>
      <c r="R15" s="32">
        <v>0</v>
      </c>
      <c r="S15" s="31">
        <v>0</v>
      </c>
      <c r="T15" s="30">
        <v>0</v>
      </c>
      <c r="U15" s="30">
        <v>0</v>
      </c>
      <c r="V15" s="30">
        <v>0</v>
      </c>
      <c r="W15" s="29">
        <v>0</v>
      </c>
      <c r="X15" s="31">
        <v>0</v>
      </c>
      <c r="Y15" s="30">
        <v>0</v>
      </c>
      <c r="Z15" s="30">
        <v>0</v>
      </c>
      <c r="AA15" s="30">
        <v>0</v>
      </c>
      <c r="AB15" s="30">
        <v>0</v>
      </c>
      <c r="AC15" s="32">
        <v>0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</row>
    <row r="16" spans="1:442" s="34" customFormat="1">
      <c r="A16" s="35">
        <v>1435</v>
      </c>
      <c r="B16" s="36" t="s">
        <v>166</v>
      </c>
      <c r="C16" s="26">
        <v>55417.251600000003</v>
      </c>
      <c r="D16" s="27">
        <v>5.1969999999999999E-5</v>
      </c>
      <c r="E16" s="27">
        <v>5.011E-5</v>
      </c>
      <c r="F16" s="31">
        <v>689504</v>
      </c>
      <c r="G16" s="30">
        <v>793042</v>
      </c>
      <c r="H16" s="32">
        <v>604250</v>
      </c>
      <c r="I16" s="31">
        <v>36001</v>
      </c>
      <c r="J16" s="30">
        <v>-688178.99374693574</v>
      </c>
      <c r="K16" s="30">
        <v>-652177.99374693574</v>
      </c>
      <c r="L16" s="30">
        <v>0</v>
      </c>
      <c r="M16" s="32">
        <v>-652177.99374693574</v>
      </c>
      <c r="N16" s="31">
        <v>0</v>
      </c>
      <c r="O16" s="30">
        <v>0</v>
      </c>
      <c r="P16" s="30">
        <v>14874</v>
      </c>
      <c r="Q16" s="30">
        <v>11499.233814638013</v>
      </c>
      <c r="R16" s="32">
        <v>26373.233814638013</v>
      </c>
      <c r="S16" s="31">
        <v>808</v>
      </c>
      <c r="T16" s="30">
        <v>0</v>
      </c>
      <c r="U16" s="30">
        <v>12202</v>
      </c>
      <c r="V16" s="30">
        <v>93320.620409545954</v>
      </c>
      <c r="W16" s="29">
        <v>106330.62040954595</v>
      </c>
      <c r="X16" s="31">
        <v>-82883.861767743976</v>
      </c>
      <c r="Y16" s="30">
        <v>222.47517283603969</v>
      </c>
      <c r="Z16" s="30">
        <v>-674</v>
      </c>
      <c r="AA16" s="30">
        <v>3378</v>
      </c>
      <c r="AB16" s="30">
        <v>0</v>
      </c>
      <c r="AC16" s="32">
        <v>0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</row>
    <row r="17" spans="1:442" s="34" customFormat="1">
      <c r="A17" s="35">
        <v>1436</v>
      </c>
      <c r="B17" s="36" t="s">
        <v>461</v>
      </c>
      <c r="C17" s="26">
        <v>142875.33199999999</v>
      </c>
      <c r="D17" s="27">
        <v>1.3893999999999999E-4</v>
      </c>
      <c r="E17" s="27">
        <v>1.3441000000000001E-4</v>
      </c>
      <c r="F17" s="31">
        <v>1843365</v>
      </c>
      <c r="G17" s="30">
        <v>2120169</v>
      </c>
      <c r="H17" s="32">
        <v>1615441</v>
      </c>
      <c r="I17" s="31">
        <v>96247</v>
      </c>
      <c r="J17" s="30">
        <v>-3006042.6311638835</v>
      </c>
      <c r="K17" s="30">
        <v>-2909795.6311638835</v>
      </c>
      <c r="L17" s="30">
        <v>0</v>
      </c>
      <c r="M17" s="32">
        <v>-2909795.6311638835</v>
      </c>
      <c r="N17" s="31">
        <v>0</v>
      </c>
      <c r="O17" s="30">
        <v>0</v>
      </c>
      <c r="P17" s="30">
        <v>39765</v>
      </c>
      <c r="Q17" s="30">
        <v>25024.050822912075</v>
      </c>
      <c r="R17" s="32">
        <v>64789.050822912075</v>
      </c>
      <c r="S17" s="31">
        <v>2159</v>
      </c>
      <c r="T17" s="30">
        <v>0</v>
      </c>
      <c r="U17" s="30">
        <v>32621</v>
      </c>
      <c r="V17" s="30">
        <v>410589.80702206236</v>
      </c>
      <c r="W17" s="29">
        <v>445369.80702206236</v>
      </c>
      <c r="X17" s="31">
        <v>-388295.42386234464</v>
      </c>
      <c r="Y17" s="30">
        <v>483.66766319435482</v>
      </c>
      <c r="Z17" s="30">
        <v>-1803</v>
      </c>
      <c r="AA17" s="30">
        <v>9034</v>
      </c>
      <c r="AB17" s="30">
        <v>0</v>
      </c>
      <c r="AC17" s="32">
        <v>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</row>
    <row r="18" spans="1:442" s="34" customFormat="1">
      <c r="A18" s="35">
        <v>1437</v>
      </c>
      <c r="B18" s="36" t="s">
        <v>167</v>
      </c>
      <c r="C18" s="26">
        <v>172170.70199999999</v>
      </c>
      <c r="D18" s="27">
        <v>1.6752E-4</v>
      </c>
      <c r="E18" s="27">
        <v>1.6924E-4</v>
      </c>
      <c r="F18" s="31">
        <v>2222545</v>
      </c>
      <c r="G18" s="30">
        <v>2556288</v>
      </c>
      <c r="H18" s="32">
        <v>1947738</v>
      </c>
      <c r="I18" s="31">
        <v>116045</v>
      </c>
      <c r="J18" s="30">
        <v>-1619981.9075439849</v>
      </c>
      <c r="K18" s="30">
        <v>-1503936.9075439849</v>
      </c>
      <c r="L18" s="30">
        <v>0</v>
      </c>
      <c r="M18" s="32">
        <v>-1503936.9075439849</v>
      </c>
      <c r="N18" s="31">
        <v>0</v>
      </c>
      <c r="O18" s="30">
        <v>0</v>
      </c>
      <c r="P18" s="30">
        <v>47944</v>
      </c>
      <c r="Q18" s="30">
        <v>0</v>
      </c>
      <c r="R18" s="32">
        <v>47944</v>
      </c>
      <c r="S18" s="31">
        <v>2604</v>
      </c>
      <c r="T18" s="30">
        <v>0</v>
      </c>
      <c r="U18" s="30">
        <v>39331</v>
      </c>
      <c r="V18" s="30">
        <v>221863.80115175532</v>
      </c>
      <c r="W18" s="29">
        <v>263798.80115175532</v>
      </c>
      <c r="X18" s="31">
        <v>-224182.45565276561</v>
      </c>
      <c r="Y18" s="30">
        <v>-389.34549898970374</v>
      </c>
      <c r="Z18" s="30">
        <v>-2173</v>
      </c>
      <c r="AA18" s="30">
        <v>10889.999999999971</v>
      </c>
      <c r="AB18" s="30">
        <v>0</v>
      </c>
      <c r="AC18" s="32">
        <v>0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</row>
    <row r="19" spans="1:442" s="34" customFormat="1">
      <c r="A19" s="35">
        <v>1438</v>
      </c>
      <c r="B19" s="36" t="s">
        <v>168</v>
      </c>
      <c r="C19" s="26">
        <v>187418.1568</v>
      </c>
      <c r="D19" s="27">
        <v>1.8090000000000001E-4</v>
      </c>
      <c r="E19" s="27">
        <v>1.7827000000000001E-4</v>
      </c>
      <c r="F19" s="31">
        <v>2400062</v>
      </c>
      <c r="G19" s="30">
        <v>2760462</v>
      </c>
      <c r="H19" s="32">
        <v>2103306</v>
      </c>
      <c r="I19" s="31">
        <v>125314</v>
      </c>
      <c r="J19" s="30">
        <v>-1852953.5710233694</v>
      </c>
      <c r="K19" s="30">
        <v>-1727639.5710233694</v>
      </c>
      <c r="L19" s="30">
        <v>0</v>
      </c>
      <c r="M19" s="32">
        <v>-1727639.5710233694</v>
      </c>
      <c r="N19" s="31">
        <v>0</v>
      </c>
      <c r="O19" s="30">
        <v>0</v>
      </c>
      <c r="P19" s="30">
        <v>51774</v>
      </c>
      <c r="Q19" s="30">
        <v>10750.779946421246</v>
      </c>
      <c r="R19" s="32">
        <v>62524.779946421244</v>
      </c>
      <c r="S19" s="31">
        <v>2812</v>
      </c>
      <c r="T19" s="30">
        <v>0</v>
      </c>
      <c r="U19" s="30">
        <v>42472</v>
      </c>
      <c r="V19" s="30">
        <v>250801.86489657647</v>
      </c>
      <c r="W19" s="29">
        <v>296085.8648965765</v>
      </c>
      <c r="X19" s="31">
        <v>-243176.8845569478</v>
      </c>
      <c r="Y19" s="30">
        <v>200.79960679257363</v>
      </c>
      <c r="Z19" s="30">
        <v>-2347</v>
      </c>
      <c r="AA19" s="30">
        <v>11762</v>
      </c>
      <c r="AB19" s="30">
        <v>0</v>
      </c>
      <c r="AC19" s="32">
        <v>0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</row>
    <row r="20" spans="1:442" s="34" customFormat="1">
      <c r="A20" s="35">
        <v>1439</v>
      </c>
      <c r="B20" s="36" t="s">
        <v>169</v>
      </c>
      <c r="C20" s="26">
        <v>59858.508800000003</v>
      </c>
      <c r="D20" s="27">
        <v>5.825E-5</v>
      </c>
      <c r="E20" s="27">
        <v>5.6360000000000002E-5</v>
      </c>
      <c r="F20" s="31">
        <v>772823</v>
      </c>
      <c r="G20" s="30">
        <v>888872</v>
      </c>
      <c r="H20" s="32">
        <v>677267</v>
      </c>
      <c r="I20" s="31">
        <v>40351</v>
      </c>
      <c r="J20" s="30">
        <v>-1145162.516628833</v>
      </c>
      <c r="K20" s="30">
        <v>-1104811.516628833</v>
      </c>
      <c r="L20" s="30">
        <v>0</v>
      </c>
      <c r="M20" s="32">
        <v>-1104811.516628833</v>
      </c>
      <c r="N20" s="31">
        <v>0</v>
      </c>
      <c r="O20" s="30">
        <v>0</v>
      </c>
      <c r="P20" s="30">
        <v>16671</v>
      </c>
      <c r="Q20" s="30">
        <v>10407.019010264834</v>
      </c>
      <c r="R20" s="32">
        <v>27078.019010264834</v>
      </c>
      <c r="S20" s="31">
        <v>905</v>
      </c>
      <c r="T20" s="30">
        <v>0</v>
      </c>
      <c r="U20" s="30">
        <v>13676</v>
      </c>
      <c r="V20" s="30">
        <v>194660.85748535299</v>
      </c>
      <c r="W20" s="29">
        <v>209241.85748535299</v>
      </c>
      <c r="X20" s="31">
        <v>-185396.89767136786</v>
      </c>
      <c r="Y20" s="30">
        <v>201.0591962797028</v>
      </c>
      <c r="Z20" s="30">
        <v>-756</v>
      </c>
      <c r="AA20" s="30">
        <v>3788</v>
      </c>
      <c r="AB20" s="30">
        <v>0</v>
      </c>
      <c r="AC20" s="32">
        <v>0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</row>
    <row r="21" spans="1:442" s="34" customFormat="1">
      <c r="A21" s="35">
        <v>1440</v>
      </c>
      <c r="B21" s="36" t="s">
        <v>109</v>
      </c>
      <c r="C21" s="26">
        <v>6230580.5996000003</v>
      </c>
      <c r="D21" s="27">
        <v>6.0511200000000001E-3</v>
      </c>
      <c r="E21" s="27">
        <v>6.0382300000000003E-3</v>
      </c>
      <c r="F21" s="31">
        <v>80282281</v>
      </c>
      <c r="G21" s="30">
        <v>92337681</v>
      </c>
      <c r="H21" s="32">
        <v>70355766</v>
      </c>
      <c r="I21" s="31">
        <v>4191757</v>
      </c>
      <c r="J21" s="30">
        <v>16602173.175942723</v>
      </c>
      <c r="K21" s="30">
        <v>20793930.175942723</v>
      </c>
      <c r="L21" s="30">
        <v>0</v>
      </c>
      <c r="M21" s="32">
        <v>20793930.175942723</v>
      </c>
      <c r="N21" s="31">
        <v>0</v>
      </c>
      <c r="O21" s="30">
        <v>0</v>
      </c>
      <c r="P21" s="30">
        <v>1731830</v>
      </c>
      <c r="Q21" s="30">
        <v>2359624.5338764531</v>
      </c>
      <c r="R21" s="32">
        <v>4091454.5338764531</v>
      </c>
      <c r="S21" s="31">
        <v>94049</v>
      </c>
      <c r="T21" s="30">
        <v>0</v>
      </c>
      <c r="U21" s="30">
        <v>1420694</v>
      </c>
      <c r="V21" s="30">
        <v>177595.48649858072</v>
      </c>
      <c r="W21" s="29">
        <v>1692338.4864985808</v>
      </c>
      <c r="X21" s="31">
        <v>2088012.3118190211</v>
      </c>
      <c r="Y21" s="30">
        <v>-3808.2644411486449</v>
      </c>
      <c r="Z21" s="30">
        <v>-78505</v>
      </c>
      <c r="AA21" s="30">
        <v>393417</v>
      </c>
      <c r="AB21" s="30">
        <v>0</v>
      </c>
      <c r="AC21" s="32">
        <v>0</v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</row>
    <row r="22" spans="1:442" s="34" customFormat="1">
      <c r="A22" s="35">
        <v>1445</v>
      </c>
      <c r="B22" s="36" t="s">
        <v>110</v>
      </c>
      <c r="C22" s="26">
        <v>7032529.5200000005</v>
      </c>
      <c r="D22" s="27">
        <v>6.8223800000000003E-3</v>
      </c>
      <c r="E22" s="27">
        <v>6.86639E-3</v>
      </c>
      <c r="F22" s="31">
        <v>90514852</v>
      </c>
      <c r="G22" s="30">
        <v>104106802</v>
      </c>
      <c r="H22" s="32">
        <v>79323129</v>
      </c>
      <c r="I22" s="31">
        <v>4726027</v>
      </c>
      <c r="J22" s="30">
        <v>-4489368.9003603626</v>
      </c>
      <c r="K22" s="30">
        <v>236658.0996396374</v>
      </c>
      <c r="L22" s="30">
        <v>0</v>
      </c>
      <c r="M22" s="32">
        <v>236658.0996396374</v>
      </c>
      <c r="N22" s="31">
        <v>0</v>
      </c>
      <c r="O22" s="30">
        <v>0</v>
      </c>
      <c r="P22" s="30">
        <v>1952564</v>
      </c>
      <c r="Q22" s="30">
        <v>0</v>
      </c>
      <c r="R22" s="32">
        <v>1952564</v>
      </c>
      <c r="S22" s="31">
        <v>106036</v>
      </c>
      <c r="T22" s="30">
        <v>0</v>
      </c>
      <c r="U22" s="30">
        <v>1601772</v>
      </c>
      <c r="V22" s="30">
        <v>738245.2588731366</v>
      </c>
      <c r="W22" s="29">
        <v>2446053.2588731367</v>
      </c>
      <c r="X22" s="31">
        <v>-836407.29130572092</v>
      </c>
      <c r="Y22" s="30">
        <v>-12130.967567415706</v>
      </c>
      <c r="Z22" s="30">
        <v>-88511</v>
      </c>
      <c r="AA22" s="30">
        <v>443560</v>
      </c>
      <c r="AB22" s="30">
        <v>0</v>
      </c>
      <c r="AC22" s="32">
        <v>0</v>
      </c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</row>
    <row r="23" spans="1:442" s="34" customFormat="1">
      <c r="A23" s="35">
        <v>1450</v>
      </c>
      <c r="B23" s="36" t="s">
        <v>111</v>
      </c>
      <c r="C23" s="26">
        <v>0</v>
      </c>
      <c r="D23" s="27">
        <v>0</v>
      </c>
      <c r="E23" s="27">
        <v>0</v>
      </c>
      <c r="F23" s="31">
        <v>0</v>
      </c>
      <c r="G23" s="30">
        <v>0</v>
      </c>
      <c r="H23" s="32">
        <v>0</v>
      </c>
      <c r="I23" s="31">
        <v>0</v>
      </c>
      <c r="J23" s="30">
        <v>-150992267.84703821</v>
      </c>
      <c r="K23" s="30">
        <v>-150992267.84703821</v>
      </c>
      <c r="L23" s="30">
        <v>0</v>
      </c>
      <c r="M23" s="32">
        <v>-150992267.84703821</v>
      </c>
      <c r="N23" s="31">
        <v>0</v>
      </c>
      <c r="O23" s="30">
        <v>0</v>
      </c>
      <c r="P23" s="30">
        <v>0</v>
      </c>
      <c r="Q23" s="30">
        <v>0</v>
      </c>
      <c r="R23" s="32">
        <v>0</v>
      </c>
      <c r="S23" s="31">
        <v>0</v>
      </c>
      <c r="T23" s="30">
        <v>0</v>
      </c>
      <c r="U23" s="30">
        <v>0</v>
      </c>
      <c r="V23" s="30">
        <v>19658597.691834122</v>
      </c>
      <c r="W23" s="29">
        <v>19658597.691834122</v>
      </c>
      <c r="X23" s="31">
        <v>-19658597.691834122</v>
      </c>
      <c r="Y23" s="30">
        <v>0</v>
      </c>
      <c r="Z23" s="30">
        <v>0</v>
      </c>
      <c r="AA23" s="30">
        <v>0</v>
      </c>
      <c r="AB23" s="30">
        <v>0</v>
      </c>
      <c r="AC23" s="32">
        <v>0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</row>
    <row r="24" spans="1:442" s="34" customFormat="1">
      <c r="A24" s="35">
        <v>1451</v>
      </c>
      <c r="B24" s="36" t="s">
        <v>170</v>
      </c>
      <c r="C24" s="26">
        <v>125412.85920000001</v>
      </c>
      <c r="D24" s="27">
        <v>1.2207E-4</v>
      </c>
      <c r="E24" s="27">
        <v>1.2423999999999999E-4</v>
      </c>
      <c r="F24" s="31">
        <v>1619544</v>
      </c>
      <c r="G24" s="30">
        <v>1862740</v>
      </c>
      <c r="H24" s="32">
        <v>1419296</v>
      </c>
      <c r="I24" s="31">
        <v>84561</v>
      </c>
      <c r="J24" s="30">
        <v>-941699.32701178687</v>
      </c>
      <c r="K24" s="30">
        <v>-857138.32701178687</v>
      </c>
      <c r="L24" s="30">
        <v>0</v>
      </c>
      <c r="M24" s="32">
        <v>-857138.32701178687</v>
      </c>
      <c r="N24" s="31">
        <v>0</v>
      </c>
      <c r="O24" s="30">
        <v>0</v>
      </c>
      <c r="P24" s="30">
        <v>34936</v>
      </c>
      <c r="Q24" s="30">
        <v>0</v>
      </c>
      <c r="R24" s="32">
        <v>34936</v>
      </c>
      <c r="S24" s="31">
        <v>1897</v>
      </c>
      <c r="T24" s="30">
        <v>0</v>
      </c>
      <c r="U24" s="30">
        <v>28660</v>
      </c>
      <c r="V24" s="30">
        <v>135449.28148260736</v>
      </c>
      <c r="W24" s="29">
        <v>166006.28148260736</v>
      </c>
      <c r="X24" s="31">
        <v>-137014.73639357163</v>
      </c>
      <c r="Y24" s="30">
        <v>-408.54508903574123</v>
      </c>
      <c r="Z24" s="30">
        <v>-1584</v>
      </c>
      <c r="AA24" s="30">
        <v>7937.0000000000291</v>
      </c>
      <c r="AB24" s="30">
        <v>0</v>
      </c>
      <c r="AC24" s="32">
        <v>0</v>
      </c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</row>
    <row r="25" spans="1:442" s="34" customFormat="1">
      <c r="A25" s="35">
        <v>1452</v>
      </c>
      <c r="B25" s="36" t="s">
        <v>171</v>
      </c>
      <c r="C25" s="26">
        <v>123935.5624</v>
      </c>
      <c r="D25" s="27">
        <v>1.2053999999999999E-4</v>
      </c>
      <c r="E25" s="27">
        <v>1.2095999999999999E-4</v>
      </c>
      <c r="F25" s="31">
        <v>1599245</v>
      </c>
      <c r="G25" s="30">
        <v>1839392</v>
      </c>
      <c r="H25" s="32">
        <v>1401507</v>
      </c>
      <c r="I25" s="31">
        <v>83501</v>
      </c>
      <c r="J25" s="30">
        <v>-1552373.5599964194</v>
      </c>
      <c r="K25" s="30">
        <v>-1468872.5599964194</v>
      </c>
      <c r="L25" s="30">
        <v>0</v>
      </c>
      <c r="M25" s="32">
        <v>-1468872.5599964194</v>
      </c>
      <c r="N25" s="31">
        <v>0</v>
      </c>
      <c r="O25" s="30">
        <v>0</v>
      </c>
      <c r="P25" s="30">
        <v>34499</v>
      </c>
      <c r="Q25" s="30">
        <v>0</v>
      </c>
      <c r="R25" s="32">
        <v>34499</v>
      </c>
      <c r="S25" s="31">
        <v>1873</v>
      </c>
      <c r="T25" s="30">
        <v>0</v>
      </c>
      <c r="U25" s="30">
        <v>28301</v>
      </c>
      <c r="V25" s="30">
        <v>219347.08347215253</v>
      </c>
      <c r="W25" s="29">
        <v>249521.08347215253</v>
      </c>
      <c r="X25" s="31">
        <v>-221126.43773145531</v>
      </c>
      <c r="Y25" s="30">
        <v>-168.64574069722775</v>
      </c>
      <c r="Z25" s="30">
        <v>-1564</v>
      </c>
      <c r="AA25" s="30">
        <v>7837</v>
      </c>
      <c r="AB25" s="30">
        <v>0</v>
      </c>
      <c r="AC25" s="32">
        <v>0</v>
      </c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</row>
    <row r="26" spans="1:442" s="34" customFormat="1">
      <c r="A26" s="35">
        <v>1453</v>
      </c>
      <c r="B26" s="36" t="s">
        <v>172</v>
      </c>
      <c r="C26" s="26">
        <v>135064.31200000001</v>
      </c>
      <c r="D26" s="27">
        <v>1.3028000000000001E-4</v>
      </c>
      <c r="E26" s="27">
        <v>1.3685999999999999E-4</v>
      </c>
      <c r="F26" s="31">
        <v>1728469</v>
      </c>
      <c r="G26" s="30">
        <v>1988021</v>
      </c>
      <c r="H26" s="32">
        <v>1514753</v>
      </c>
      <c r="I26" s="31">
        <v>90248</v>
      </c>
      <c r="J26" s="30">
        <v>-2685394.1023623147</v>
      </c>
      <c r="K26" s="30">
        <v>-2595146.1023623147</v>
      </c>
      <c r="L26" s="30">
        <v>0</v>
      </c>
      <c r="M26" s="32">
        <v>-2595146.1023623147</v>
      </c>
      <c r="N26" s="31">
        <v>0</v>
      </c>
      <c r="O26" s="30">
        <v>0</v>
      </c>
      <c r="P26" s="30">
        <v>37286</v>
      </c>
      <c r="Q26" s="30">
        <v>0</v>
      </c>
      <c r="R26" s="32">
        <v>37286</v>
      </c>
      <c r="S26" s="31">
        <v>2025</v>
      </c>
      <c r="T26" s="30">
        <v>0</v>
      </c>
      <c r="U26" s="30">
        <v>30587</v>
      </c>
      <c r="V26" s="30">
        <v>409139.80850749969</v>
      </c>
      <c r="W26" s="29">
        <v>441751.80850749969</v>
      </c>
      <c r="X26" s="31">
        <v>-410245.7852704805</v>
      </c>
      <c r="Y26" s="30">
        <v>-1000.0232370192061</v>
      </c>
      <c r="Z26" s="30">
        <v>-1690</v>
      </c>
      <c r="AA26" s="30">
        <v>8470</v>
      </c>
      <c r="AB26" s="30">
        <v>0</v>
      </c>
      <c r="AC26" s="32">
        <v>0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</row>
    <row r="27" spans="1:442" s="34" customFormat="1">
      <c r="A27" s="35">
        <v>1454</v>
      </c>
      <c r="B27" s="36" t="s">
        <v>173</v>
      </c>
      <c r="C27" s="26">
        <v>113534.978</v>
      </c>
      <c r="D27" s="27">
        <v>1.104E-4</v>
      </c>
      <c r="E27" s="27">
        <v>1.0993999999999999E-4</v>
      </c>
      <c r="F27" s="31">
        <v>1464715</v>
      </c>
      <c r="G27" s="30">
        <v>1684660</v>
      </c>
      <c r="H27" s="32">
        <v>1283610</v>
      </c>
      <c r="I27" s="31">
        <v>76477</v>
      </c>
      <c r="J27" s="30">
        <v>-1406124.2067545063</v>
      </c>
      <c r="K27" s="30">
        <v>-1329647.2067545063</v>
      </c>
      <c r="L27" s="30">
        <v>0</v>
      </c>
      <c r="M27" s="32">
        <v>-1329647.2067545063</v>
      </c>
      <c r="N27" s="31">
        <v>0</v>
      </c>
      <c r="O27" s="30">
        <v>0</v>
      </c>
      <c r="P27" s="30">
        <v>31596</v>
      </c>
      <c r="Q27" s="30">
        <v>0</v>
      </c>
      <c r="R27" s="32">
        <v>31596</v>
      </c>
      <c r="S27" s="31">
        <v>1716</v>
      </c>
      <c r="T27" s="30">
        <v>0</v>
      </c>
      <c r="U27" s="30">
        <v>25920</v>
      </c>
      <c r="V27" s="30">
        <v>192030.55753258706</v>
      </c>
      <c r="W27" s="29">
        <v>219666.55753258706</v>
      </c>
      <c r="X27" s="31">
        <v>-193775.04455248112</v>
      </c>
      <c r="Y27" s="30">
        <v>-40.512980105939803</v>
      </c>
      <c r="Z27" s="30">
        <v>-1432</v>
      </c>
      <c r="AA27" s="30">
        <v>7177.0000000000291</v>
      </c>
      <c r="AB27" s="30">
        <v>0</v>
      </c>
      <c r="AC27" s="32">
        <v>0</v>
      </c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</row>
    <row r="28" spans="1:442" s="34" customFormat="1">
      <c r="A28" s="35">
        <v>1455</v>
      </c>
      <c r="B28" s="36" t="s">
        <v>174</v>
      </c>
      <c r="C28" s="26">
        <v>0</v>
      </c>
      <c r="D28" s="27">
        <v>0</v>
      </c>
      <c r="E28" s="27">
        <v>0</v>
      </c>
      <c r="F28" s="31">
        <v>0</v>
      </c>
      <c r="G28" s="30">
        <v>0</v>
      </c>
      <c r="H28" s="32">
        <v>0</v>
      </c>
      <c r="I28" s="31">
        <v>0</v>
      </c>
      <c r="J28" s="30">
        <v>-36463.570715285285</v>
      </c>
      <c r="K28" s="30">
        <v>-36463.570715285285</v>
      </c>
      <c r="L28" s="30">
        <v>0</v>
      </c>
      <c r="M28" s="32">
        <v>-36463.570715285285</v>
      </c>
      <c r="N28" s="31">
        <v>0</v>
      </c>
      <c r="O28" s="30">
        <v>0</v>
      </c>
      <c r="P28" s="30">
        <v>0</v>
      </c>
      <c r="Q28" s="30">
        <v>0</v>
      </c>
      <c r="R28" s="32">
        <v>0</v>
      </c>
      <c r="S28" s="31">
        <v>0</v>
      </c>
      <c r="T28" s="30">
        <v>0</v>
      </c>
      <c r="U28" s="30">
        <v>0</v>
      </c>
      <c r="V28" s="30">
        <v>0</v>
      </c>
      <c r="W28" s="29">
        <v>0</v>
      </c>
      <c r="X28" s="31">
        <v>0</v>
      </c>
      <c r="Y28" s="30">
        <v>0</v>
      </c>
      <c r="Z28" s="30">
        <v>0</v>
      </c>
      <c r="AA28" s="30">
        <v>0</v>
      </c>
      <c r="AB28" s="30">
        <v>0</v>
      </c>
      <c r="AC28" s="32">
        <v>0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</row>
    <row r="29" spans="1:442" s="34" customFormat="1">
      <c r="A29" s="35">
        <v>1456</v>
      </c>
      <c r="B29" s="36" t="s">
        <v>175</v>
      </c>
      <c r="C29" s="26">
        <v>65512.974400000006</v>
      </c>
      <c r="D29" s="27">
        <v>6.3750000000000005E-5</v>
      </c>
      <c r="E29" s="27">
        <v>6.4209999999999997E-5</v>
      </c>
      <c r="F29" s="31">
        <v>845793</v>
      </c>
      <c r="G29" s="30">
        <v>972800</v>
      </c>
      <c r="H29" s="32">
        <v>741215</v>
      </c>
      <c r="I29" s="31">
        <v>44161</v>
      </c>
      <c r="J29" s="30">
        <v>-370445.39608737465</v>
      </c>
      <c r="K29" s="30">
        <v>-326284.39608737465</v>
      </c>
      <c r="L29" s="30">
        <v>0</v>
      </c>
      <c r="M29" s="32">
        <v>-326284.39608737465</v>
      </c>
      <c r="N29" s="31">
        <v>0</v>
      </c>
      <c r="O29" s="30">
        <v>0</v>
      </c>
      <c r="P29" s="30">
        <v>18245</v>
      </c>
      <c r="Q29" s="30">
        <v>0</v>
      </c>
      <c r="R29" s="32">
        <v>18245</v>
      </c>
      <c r="S29" s="31">
        <v>991</v>
      </c>
      <c r="T29" s="30">
        <v>0</v>
      </c>
      <c r="U29" s="30">
        <v>14967</v>
      </c>
      <c r="V29" s="30">
        <v>25321.878688495373</v>
      </c>
      <c r="W29" s="29">
        <v>41279.878688495373</v>
      </c>
      <c r="X29" s="31">
        <v>-26230.373491901315</v>
      </c>
      <c r="Y29" s="30">
        <v>-121.50519659405843</v>
      </c>
      <c r="Z29" s="30">
        <v>-827</v>
      </c>
      <c r="AA29" s="30">
        <v>4144.0000000000036</v>
      </c>
      <c r="AB29" s="30">
        <v>0</v>
      </c>
      <c r="AC29" s="32">
        <v>0</v>
      </c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  <c r="MV29" s="33"/>
      <c r="MW29" s="33"/>
      <c r="MX29" s="33"/>
      <c r="MY29" s="33"/>
      <c r="MZ29" s="33"/>
      <c r="NA29" s="33"/>
      <c r="NB29" s="33"/>
      <c r="NC29" s="33"/>
      <c r="ND29" s="33"/>
      <c r="NE29" s="33"/>
      <c r="NF29" s="33"/>
      <c r="NG29" s="33"/>
      <c r="NH29" s="33"/>
      <c r="NI29" s="33"/>
      <c r="NJ29" s="33"/>
      <c r="NK29" s="33"/>
      <c r="NL29" s="33"/>
      <c r="NM29" s="33"/>
      <c r="NN29" s="33"/>
      <c r="NO29" s="33"/>
      <c r="NP29" s="33"/>
      <c r="NQ29" s="33"/>
      <c r="NR29" s="33"/>
      <c r="NS29" s="33"/>
      <c r="NT29" s="33"/>
      <c r="NU29" s="33"/>
      <c r="NV29" s="33"/>
      <c r="NW29" s="33"/>
      <c r="NX29" s="33"/>
      <c r="NY29" s="33"/>
      <c r="NZ29" s="33"/>
      <c r="OA29" s="33"/>
      <c r="OB29" s="33"/>
      <c r="OC29" s="33"/>
      <c r="OD29" s="33"/>
      <c r="OE29" s="33"/>
      <c r="OF29" s="33"/>
      <c r="OG29" s="33"/>
      <c r="OH29" s="33"/>
      <c r="OI29" s="33"/>
      <c r="OJ29" s="33"/>
      <c r="OK29" s="33"/>
      <c r="OL29" s="33"/>
      <c r="OM29" s="33"/>
      <c r="ON29" s="33"/>
      <c r="OO29" s="33"/>
      <c r="OP29" s="33"/>
      <c r="OQ29" s="33"/>
      <c r="OR29" s="33"/>
      <c r="OS29" s="33"/>
      <c r="OT29" s="33"/>
      <c r="OU29" s="33"/>
      <c r="OV29" s="33"/>
      <c r="OW29" s="33"/>
      <c r="OX29" s="33"/>
      <c r="OY29" s="33"/>
      <c r="OZ29" s="33"/>
      <c r="PA29" s="33"/>
      <c r="PB29" s="33"/>
      <c r="PC29" s="33"/>
      <c r="PD29" s="33"/>
      <c r="PE29" s="33"/>
      <c r="PF29" s="33"/>
      <c r="PG29" s="33"/>
      <c r="PH29" s="33"/>
      <c r="PI29" s="33"/>
      <c r="PJ29" s="33"/>
      <c r="PK29" s="33"/>
      <c r="PL29" s="33"/>
      <c r="PM29" s="33"/>
      <c r="PN29" s="33"/>
      <c r="PO29" s="33"/>
      <c r="PP29" s="33"/>
      <c r="PQ29" s="33"/>
      <c r="PR29" s="33"/>
      <c r="PS29" s="33"/>
      <c r="PT29" s="33"/>
      <c r="PU29" s="33"/>
      <c r="PV29" s="33"/>
      <c r="PW29" s="33"/>
      <c r="PX29" s="33"/>
      <c r="PY29" s="33"/>
      <c r="PZ29" s="33"/>
    </row>
    <row r="30" spans="1:442" s="34" customFormat="1">
      <c r="A30" s="35">
        <v>1457</v>
      </c>
      <c r="B30" s="36" t="s">
        <v>176</v>
      </c>
      <c r="C30" s="26">
        <v>27198.066800000001</v>
      </c>
      <c r="D30" s="27">
        <v>2.6489999999999999E-5</v>
      </c>
      <c r="E30" s="27">
        <v>2.5409999999999999E-5</v>
      </c>
      <c r="F30" s="31">
        <v>351452</v>
      </c>
      <c r="G30" s="30">
        <v>404227</v>
      </c>
      <c r="H30" s="32">
        <v>307997</v>
      </c>
      <c r="I30" s="31">
        <v>18350</v>
      </c>
      <c r="J30" s="30">
        <v>-393835.37541919737</v>
      </c>
      <c r="K30" s="30">
        <v>-375485.37541919737</v>
      </c>
      <c r="L30" s="30">
        <v>0</v>
      </c>
      <c r="M30" s="32">
        <v>-375485.37541919737</v>
      </c>
      <c r="N30" s="31">
        <v>0</v>
      </c>
      <c r="O30" s="30">
        <v>0</v>
      </c>
      <c r="P30" s="30">
        <v>7581</v>
      </c>
      <c r="Q30" s="30">
        <v>6241.3194205740592</v>
      </c>
      <c r="R30" s="32">
        <v>13822.319420574058</v>
      </c>
      <c r="S30" s="31">
        <v>412</v>
      </c>
      <c r="T30" s="30">
        <v>0</v>
      </c>
      <c r="U30" s="30">
        <v>6219</v>
      </c>
      <c r="V30" s="30">
        <v>57300.154896432905</v>
      </c>
      <c r="W30" s="29">
        <v>63931.154896432905</v>
      </c>
      <c r="X30" s="31">
        <v>-51608.214288026968</v>
      </c>
      <c r="Y30" s="30">
        <v>121.37881216811891</v>
      </c>
      <c r="Z30" s="30">
        <v>-344</v>
      </c>
      <c r="AA30" s="30">
        <v>1722</v>
      </c>
      <c r="AB30" s="30">
        <v>0</v>
      </c>
      <c r="AC30" s="32">
        <v>0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33"/>
      <c r="NA30" s="33"/>
      <c r="NB30" s="33"/>
      <c r="NC30" s="33"/>
      <c r="ND30" s="33"/>
      <c r="NE30" s="33"/>
      <c r="NF30" s="33"/>
      <c r="NG30" s="33"/>
      <c r="NH30" s="33"/>
      <c r="NI30" s="33"/>
      <c r="NJ30" s="33"/>
      <c r="NK30" s="33"/>
      <c r="NL30" s="33"/>
      <c r="NM30" s="33"/>
      <c r="NN30" s="33"/>
      <c r="NO30" s="33"/>
      <c r="NP30" s="33"/>
      <c r="NQ30" s="33"/>
      <c r="NR30" s="33"/>
      <c r="NS30" s="33"/>
      <c r="NT30" s="33"/>
      <c r="NU30" s="33"/>
      <c r="NV30" s="33"/>
      <c r="NW30" s="33"/>
      <c r="NX30" s="33"/>
      <c r="NY30" s="33"/>
      <c r="NZ30" s="33"/>
      <c r="OA30" s="33"/>
      <c r="OB30" s="33"/>
      <c r="OC30" s="33"/>
      <c r="OD30" s="33"/>
      <c r="OE30" s="33"/>
      <c r="OF30" s="33"/>
      <c r="OG30" s="33"/>
      <c r="OH30" s="33"/>
      <c r="OI30" s="33"/>
      <c r="OJ30" s="33"/>
      <c r="OK30" s="33"/>
      <c r="OL30" s="33"/>
      <c r="OM30" s="33"/>
      <c r="ON30" s="33"/>
      <c r="OO30" s="33"/>
      <c r="OP30" s="33"/>
      <c r="OQ30" s="33"/>
      <c r="OR30" s="33"/>
      <c r="OS30" s="33"/>
      <c r="OT30" s="33"/>
      <c r="OU30" s="33"/>
      <c r="OV30" s="33"/>
      <c r="OW30" s="33"/>
      <c r="OX30" s="33"/>
      <c r="OY30" s="33"/>
      <c r="OZ30" s="33"/>
      <c r="PA30" s="33"/>
      <c r="PB30" s="33"/>
      <c r="PC30" s="33"/>
      <c r="PD30" s="33"/>
      <c r="PE30" s="33"/>
      <c r="PF30" s="33"/>
      <c r="PG30" s="33"/>
      <c r="PH30" s="33"/>
      <c r="PI30" s="33"/>
      <c r="PJ30" s="33"/>
      <c r="PK30" s="33"/>
      <c r="PL30" s="33"/>
      <c r="PM30" s="33"/>
      <c r="PN30" s="33"/>
      <c r="PO30" s="33"/>
      <c r="PP30" s="33"/>
      <c r="PQ30" s="33"/>
      <c r="PR30" s="33"/>
      <c r="PS30" s="33"/>
      <c r="PT30" s="33"/>
      <c r="PU30" s="33"/>
      <c r="PV30" s="33"/>
      <c r="PW30" s="33"/>
      <c r="PX30" s="33"/>
      <c r="PY30" s="33"/>
      <c r="PZ30" s="33"/>
    </row>
    <row r="31" spans="1:442" s="34" customFormat="1">
      <c r="A31" s="35">
        <v>1458</v>
      </c>
      <c r="B31" s="36" t="s">
        <v>177</v>
      </c>
      <c r="C31" s="26">
        <v>192183.28600000002</v>
      </c>
      <c r="D31" s="27">
        <v>1.8699999999999999E-4</v>
      </c>
      <c r="E31" s="27">
        <v>1.9281999999999999E-4</v>
      </c>
      <c r="F31" s="31">
        <v>2480993</v>
      </c>
      <c r="G31" s="30">
        <v>2853546</v>
      </c>
      <c r="H31" s="32">
        <v>2174230</v>
      </c>
      <c r="I31" s="31">
        <v>129539</v>
      </c>
      <c r="J31" s="30">
        <v>-1963414.3358737736</v>
      </c>
      <c r="K31" s="30">
        <v>-1833875.3358737736</v>
      </c>
      <c r="L31" s="30">
        <v>0</v>
      </c>
      <c r="M31" s="32">
        <v>-1833875.3358737736</v>
      </c>
      <c r="N31" s="31">
        <v>0</v>
      </c>
      <c r="O31" s="30">
        <v>0</v>
      </c>
      <c r="P31" s="30">
        <v>53519</v>
      </c>
      <c r="Q31" s="30">
        <v>0</v>
      </c>
      <c r="R31" s="32">
        <v>53519</v>
      </c>
      <c r="S31" s="31">
        <v>2906</v>
      </c>
      <c r="T31" s="30">
        <v>0</v>
      </c>
      <c r="U31" s="30">
        <v>43904</v>
      </c>
      <c r="V31" s="30">
        <v>305404.63419743022</v>
      </c>
      <c r="W31" s="29">
        <v>352214.63419743022</v>
      </c>
      <c r="X31" s="31">
        <v>-307465.68435168266</v>
      </c>
      <c r="Y31" s="30">
        <v>-961.94984574752459</v>
      </c>
      <c r="Z31" s="30">
        <v>-2426</v>
      </c>
      <c r="AA31" s="30">
        <v>12158</v>
      </c>
      <c r="AB31" s="30">
        <v>0</v>
      </c>
      <c r="AC31" s="32">
        <v>0</v>
      </c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3"/>
      <c r="PC31" s="33"/>
      <c r="PD31" s="33"/>
      <c r="PE31" s="33"/>
      <c r="PF31" s="33"/>
      <c r="PG31" s="33"/>
      <c r="PH31" s="33"/>
      <c r="PI31" s="33"/>
      <c r="PJ31" s="33"/>
      <c r="PK31" s="33"/>
      <c r="PL31" s="33"/>
      <c r="PM31" s="33"/>
      <c r="PN31" s="33"/>
      <c r="PO31" s="33"/>
      <c r="PP31" s="33"/>
      <c r="PQ31" s="33"/>
      <c r="PR31" s="33"/>
      <c r="PS31" s="33"/>
      <c r="PT31" s="33"/>
      <c r="PU31" s="33"/>
      <c r="PV31" s="33"/>
      <c r="PW31" s="33"/>
      <c r="PX31" s="33"/>
      <c r="PY31" s="33"/>
      <c r="PZ31" s="33"/>
    </row>
    <row r="32" spans="1:442" s="34" customFormat="1">
      <c r="A32" s="35">
        <v>1459</v>
      </c>
      <c r="B32" s="36" t="s">
        <v>178</v>
      </c>
      <c r="C32" s="26">
        <v>64276.051200000002</v>
      </c>
      <c r="D32" s="27">
        <v>6.2559999999999997E-5</v>
      </c>
      <c r="E32" s="27">
        <v>6.0789999999999999E-5</v>
      </c>
      <c r="F32" s="31">
        <v>830005</v>
      </c>
      <c r="G32" s="30">
        <v>954641</v>
      </c>
      <c r="H32" s="32">
        <v>727379</v>
      </c>
      <c r="I32" s="31">
        <v>43337</v>
      </c>
      <c r="J32" s="30">
        <v>-657045.08548286033</v>
      </c>
      <c r="K32" s="30">
        <v>-613708.08548286033</v>
      </c>
      <c r="L32" s="30">
        <v>0</v>
      </c>
      <c r="M32" s="32">
        <v>-613708.08548286033</v>
      </c>
      <c r="N32" s="31">
        <v>0</v>
      </c>
      <c r="O32" s="30">
        <v>0</v>
      </c>
      <c r="P32" s="30">
        <v>17905</v>
      </c>
      <c r="Q32" s="30">
        <v>9379.5267005581081</v>
      </c>
      <c r="R32" s="32">
        <v>27284.526700558108</v>
      </c>
      <c r="S32" s="31">
        <v>972</v>
      </c>
      <c r="T32" s="30">
        <v>0</v>
      </c>
      <c r="U32" s="30">
        <v>14688</v>
      </c>
      <c r="V32" s="30">
        <v>86539.285891595136</v>
      </c>
      <c r="W32" s="29">
        <v>102199.28589159514</v>
      </c>
      <c r="X32" s="31">
        <v>-78351.671479283264</v>
      </c>
      <c r="Y32" s="30">
        <v>180.91228824623758</v>
      </c>
      <c r="Z32" s="30">
        <v>-812</v>
      </c>
      <c r="AA32" s="30">
        <v>4068.0000000000146</v>
      </c>
      <c r="AB32" s="30">
        <v>0</v>
      </c>
      <c r="AC32" s="32">
        <v>0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3"/>
      <c r="PC32" s="33"/>
      <c r="PD32" s="33"/>
      <c r="PE32" s="33"/>
      <c r="PF32" s="33"/>
      <c r="PG32" s="33"/>
      <c r="PH32" s="33"/>
      <c r="PI32" s="33"/>
      <c r="PJ32" s="33"/>
      <c r="PK32" s="33"/>
      <c r="PL32" s="33"/>
      <c r="PM32" s="33"/>
      <c r="PN32" s="33"/>
      <c r="PO32" s="33"/>
      <c r="PP32" s="33"/>
      <c r="PQ32" s="33"/>
      <c r="PR32" s="33"/>
      <c r="PS32" s="33"/>
      <c r="PT32" s="33"/>
      <c r="PU32" s="33"/>
      <c r="PV32" s="33"/>
      <c r="PW32" s="33"/>
      <c r="PX32" s="33"/>
      <c r="PY32" s="33"/>
      <c r="PZ32" s="33"/>
    </row>
    <row r="33" spans="1:442" s="34" customFormat="1">
      <c r="A33" s="35">
        <v>1465</v>
      </c>
      <c r="B33" s="36" t="s">
        <v>112</v>
      </c>
      <c r="C33" s="26">
        <v>10779373.4756</v>
      </c>
      <c r="D33" s="27">
        <v>9.68515E-3</v>
      </c>
      <c r="E33" s="27">
        <v>9.6882300000000008E-3</v>
      </c>
      <c r="F33" s="31">
        <v>128496201</v>
      </c>
      <c r="G33" s="30">
        <v>147791532</v>
      </c>
      <c r="H33" s="32">
        <v>112608269</v>
      </c>
      <c r="I33" s="31">
        <v>6709137</v>
      </c>
      <c r="J33" s="30">
        <v>-11235957.075279396</v>
      </c>
      <c r="K33" s="30">
        <v>-4526820.075279396</v>
      </c>
      <c r="L33" s="30">
        <v>0</v>
      </c>
      <c r="M33" s="32">
        <v>-4526820.075279396</v>
      </c>
      <c r="N33" s="31">
        <v>0</v>
      </c>
      <c r="O33" s="30">
        <v>0</v>
      </c>
      <c r="P33" s="30">
        <v>2771889</v>
      </c>
      <c r="Q33" s="30">
        <v>0</v>
      </c>
      <c r="R33" s="32">
        <v>2771889</v>
      </c>
      <c r="S33" s="31">
        <v>150530</v>
      </c>
      <c r="T33" s="30">
        <v>0</v>
      </c>
      <c r="U33" s="30">
        <v>2273898</v>
      </c>
      <c r="V33" s="30">
        <v>1350479.117896005</v>
      </c>
      <c r="W33" s="29">
        <v>3774907.117896005</v>
      </c>
      <c r="X33" s="31">
        <v>-1505741.6872939486</v>
      </c>
      <c r="Y33" s="30">
        <v>-1311.4306020565341</v>
      </c>
      <c r="Z33" s="30">
        <v>-125652</v>
      </c>
      <c r="AA33" s="30">
        <v>629686.99999999977</v>
      </c>
      <c r="AB33" s="30">
        <v>0</v>
      </c>
      <c r="AC33" s="32">
        <v>0</v>
      </c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  <c r="MV33" s="33"/>
      <c r="MW33" s="33"/>
      <c r="MX33" s="33"/>
      <c r="MY33" s="33"/>
      <c r="MZ33" s="33"/>
      <c r="NA33" s="33"/>
      <c r="NB33" s="33"/>
      <c r="NC33" s="33"/>
      <c r="ND33" s="33"/>
      <c r="NE33" s="33"/>
      <c r="NF33" s="33"/>
      <c r="NG33" s="33"/>
      <c r="NH33" s="33"/>
      <c r="NI33" s="33"/>
      <c r="NJ33" s="33"/>
      <c r="NK33" s="33"/>
      <c r="NL33" s="33"/>
      <c r="NM33" s="33"/>
      <c r="NN33" s="33"/>
      <c r="NO33" s="33"/>
      <c r="NP33" s="33"/>
      <c r="NQ33" s="33"/>
      <c r="NR33" s="33"/>
      <c r="NS33" s="33"/>
      <c r="NT33" s="33"/>
      <c r="NU33" s="33"/>
      <c r="NV33" s="33"/>
      <c r="NW33" s="33"/>
      <c r="NX33" s="33"/>
      <c r="NY33" s="33"/>
      <c r="NZ33" s="33"/>
      <c r="OA33" s="33"/>
      <c r="OB33" s="33"/>
      <c r="OC33" s="33"/>
      <c r="OD33" s="33"/>
      <c r="OE33" s="33"/>
      <c r="OF33" s="33"/>
      <c r="OG33" s="33"/>
      <c r="OH33" s="33"/>
      <c r="OI33" s="33"/>
      <c r="OJ33" s="33"/>
      <c r="OK33" s="33"/>
      <c r="OL33" s="33"/>
      <c r="OM33" s="33"/>
      <c r="ON33" s="33"/>
      <c r="OO33" s="33"/>
      <c r="OP33" s="33"/>
      <c r="OQ33" s="33"/>
      <c r="OR33" s="33"/>
      <c r="OS33" s="33"/>
      <c r="OT33" s="33"/>
      <c r="OU33" s="33"/>
      <c r="OV33" s="33"/>
      <c r="OW33" s="33"/>
      <c r="OX33" s="33"/>
      <c r="OY33" s="33"/>
      <c r="OZ33" s="33"/>
      <c r="PA33" s="33"/>
      <c r="PB33" s="33"/>
      <c r="PC33" s="33"/>
      <c r="PD33" s="33"/>
      <c r="PE33" s="33"/>
      <c r="PF33" s="33"/>
      <c r="PG33" s="33"/>
      <c r="PH33" s="33"/>
      <c r="PI33" s="33"/>
      <c r="PJ33" s="33"/>
      <c r="PK33" s="33"/>
      <c r="PL33" s="33"/>
      <c r="PM33" s="33"/>
      <c r="PN33" s="33"/>
      <c r="PO33" s="33"/>
      <c r="PP33" s="33"/>
      <c r="PQ33" s="33"/>
      <c r="PR33" s="33"/>
      <c r="PS33" s="33"/>
      <c r="PT33" s="33"/>
      <c r="PU33" s="33"/>
      <c r="PV33" s="33"/>
      <c r="PW33" s="33"/>
      <c r="PX33" s="33"/>
      <c r="PY33" s="33"/>
      <c r="PZ33" s="33"/>
    </row>
    <row r="34" spans="1:442" s="34" customFormat="1">
      <c r="A34" s="35">
        <v>1480</v>
      </c>
      <c r="B34" s="36" t="s">
        <v>179</v>
      </c>
      <c r="C34" s="26">
        <v>98357.674800000008</v>
      </c>
      <c r="D34" s="27">
        <v>9.5740000000000002E-5</v>
      </c>
      <c r="E34" s="27">
        <v>8.3029999999999996E-5</v>
      </c>
      <c r="F34" s="31">
        <v>1270215</v>
      </c>
      <c r="G34" s="30">
        <v>1460954</v>
      </c>
      <c r="H34" s="32">
        <v>1113159</v>
      </c>
      <c r="I34" s="31">
        <v>66321</v>
      </c>
      <c r="J34" s="30">
        <v>-1511516.8033397074</v>
      </c>
      <c r="K34" s="30">
        <v>-1445195.8033397074</v>
      </c>
      <c r="L34" s="30">
        <v>0</v>
      </c>
      <c r="M34" s="32">
        <v>-1445195.8033397074</v>
      </c>
      <c r="N34" s="31">
        <v>0</v>
      </c>
      <c r="O34" s="30">
        <v>0</v>
      </c>
      <c r="P34" s="30">
        <v>27401</v>
      </c>
      <c r="Q34" s="30">
        <v>83312.507495032041</v>
      </c>
      <c r="R34" s="32">
        <v>110713.50749503204</v>
      </c>
      <c r="S34" s="31">
        <v>1488</v>
      </c>
      <c r="T34" s="30">
        <v>0</v>
      </c>
      <c r="U34" s="30">
        <v>22478</v>
      </c>
      <c r="V34" s="30">
        <v>210284.41657585034</v>
      </c>
      <c r="W34" s="29">
        <v>234250.41657585034</v>
      </c>
      <c r="X34" s="31">
        <v>-130148.48765915226</v>
      </c>
      <c r="Y34" s="30">
        <v>1628.5785783339629</v>
      </c>
      <c r="Z34" s="30">
        <v>-1242</v>
      </c>
      <c r="AA34" s="30">
        <v>6225</v>
      </c>
      <c r="AB34" s="30">
        <v>0</v>
      </c>
      <c r="AC34" s="32">
        <v>0</v>
      </c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  <c r="NN34" s="33"/>
      <c r="NO34" s="33"/>
      <c r="NP34" s="33"/>
      <c r="NQ34" s="33"/>
      <c r="NR34" s="33"/>
      <c r="NS34" s="33"/>
      <c r="NT34" s="33"/>
      <c r="NU34" s="33"/>
      <c r="NV34" s="33"/>
      <c r="NW34" s="33"/>
      <c r="NX34" s="33"/>
      <c r="NY34" s="33"/>
      <c r="NZ34" s="33"/>
      <c r="OA34" s="33"/>
      <c r="OB34" s="33"/>
      <c r="OC34" s="33"/>
      <c r="OD34" s="33"/>
      <c r="OE34" s="33"/>
      <c r="OF34" s="33"/>
      <c r="OG34" s="33"/>
      <c r="OH34" s="33"/>
      <c r="OI34" s="33"/>
      <c r="OJ34" s="33"/>
      <c r="OK34" s="33"/>
      <c r="OL34" s="33"/>
      <c r="OM34" s="33"/>
      <c r="ON34" s="33"/>
      <c r="OO34" s="33"/>
      <c r="OP34" s="33"/>
      <c r="OQ34" s="33"/>
      <c r="OR34" s="33"/>
      <c r="OS34" s="33"/>
      <c r="OT34" s="33"/>
      <c r="OU34" s="33"/>
      <c r="OV34" s="33"/>
      <c r="OW34" s="33"/>
      <c r="OX34" s="33"/>
      <c r="OY34" s="33"/>
      <c r="OZ34" s="33"/>
      <c r="PA34" s="33"/>
      <c r="PB34" s="33"/>
      <c r="PC34" s="33"/>
      <c r="PD34" s="33"/>
      <c r="PE34" s="33"/>
      <c r="PF34" s="33"/>
      <c r="PG34" s="33"/>
      <c r="PH34" s="33"/>
      <c r="PI34" s="33"/>
      <c r="PJ34" s="33"/>
      <c r="PK34" s="33"/>
      <c r="PL34" s="33"/>
      <c r="PM34" s="33"/>
      <c r="PN34" s="33"/>
      <c r="PO34" s="33"/>
      <c r="PP34" s="33"/>
      <c r="PQ34" s="33"/>
      <c r="PR34" s="33"/>
      <c r="PS34" s="33"/>
      <c r="PT34" s="33"/>
      <c r="PU34" s="33"/>
      <c r="PV34" s="33"/>
      <c r="PW34" s="33"/>
      <c r="PX34" s="33"/>
      <c r="PY34" s="33"/>
      <c r="PZ34" s="33"/>
    </row>
    <row r="35" spans="1:442" s="34" customFormat="1">
      <c r="A35" s="35">
        <v>1481</v>
      </c>
      <c r="B35" s="36" t="s">
        <v>180</v>
      </c>
      <c r="C35" s="26">
        <v>205898.364</v>
      </c>
      <c r="D35" s="27">
        <v>2.0028E-4</v>
      </c>
      <c r="E35" s="27">
        <v>1.9075E-4</v>
      </c>
      <c r="F35" s="31">
        <v>2657183</v>
      </c>
      <c r="G35" s="30">
        <v>3056193</v>
      </c>
      <c r="H35" s="32">
        <v>2328635</v>
      </c>
      <c r="I35" s="31">
        <v>138739</v>
      </c>
      <c r="J35" s="30">
        <v>-2441433.5063192756</v>
      </c>
      <c r="K35" s="30">
        <v>-2302694.5063192756</v>
      </c>
      <c r="L35" s="30">
        <v>0</v>
      </c>
      <c r="M35" s="32">
        <v>-2302694.5063192756</v>
      </c>
      <c r="N35" s="31">
        <v>0</v>
      </c>
      <c r="O35" s="30">
        <v>0</v>
      </c>
      <c r="P35" s="30">
        <v>57320</v>
      </c>
      <c r="Q35" s="30">
        <v>56731.068505285242</v>
      </c>
      <c r="R35" s="32">
        <v>114051.06850528525</v>
      </c>
      <c r="S35" s="31">
        <v>3113</v>
      </c>
      <c r="T35" s="30">
        <v>0</v>
      </c>
      <c r="U35" s="30">
        <v>47022</v>
      </c>
      <c r="V35" s="30">
        <v>326297.01437546645</v>
      </c>
      <c r="W35" s="29">
        <v>376432.01437546645</v>
      </c>
      <c r="X35" s="31">
        <v>-273905.31976244168</v>
      </c>
      <c r="Y35" s="30">
        <v>1101.3738922604959</v>
      </c>
      <c r="Z35" s="30">
        <v>-2598</v>
      </c>
      <c r="AA35" s="30">
        <v>13021</v>
      </c>
      <c r="AB35" s="30">
        <v>0</v>
      </c>
      <c r="AC35" s="32">
        <v>0</v>
      </c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  <c r="NN35" s="33"/>
      <c r="NO35" s="33"/>
      <c r="NP35" s="33"/>
      <c r="NQ35" s="33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</row>
    <row r="36" spans="1:442" s="34" customFormat="1">
      <c r="A36" s="35">
        <v>1482</v>
      </c>
      <c r="B36" s="36" t="s">
        <v>181</v>
      </c>
      <c r="C36" s="26">
        <v>0</v>
      </c>
      <c r="D36" s="27">
        <v>0</v>
      </c>
      <c r="E36" s="27">
        <v>0</v>
      </c>
      <c r="F36" s="31">
        <v>0</v>
      </c>
      <c r="G36" s="30">
        <v>0</v>
      </c>
      <c r="H36" s="32">
        <v>0</v>
      </c>
      <c r="I36" s="31">
        <v>0</v>
      </c>
      <c r="J36" s="30">
        <v>0</v>
      </c>
      <c r="K36" s="30">
        <v>0</v>
      </c>
      <c r="L36" s="30">
        <v>0</v>
      </c>
      <c r="M36" s="32">
        <v>0</v>
      </c>
      <c r="N36" s="31">
        <v>0</v>
      </c>
      <c r="O36" s="30">
        <v>0</v>
      </c>
      <c r="P36" s="30">
        <v>0</v>
      </c>
      <c r="Q36" s="30">
        <v>0</v>
      </c>
      <c r="R36" s="32">
        <v>0</v>
      </c>
      <c r="S36" s="31">
        <v>0</v>
      </c>
      <c r="T36" s="30">
        <v>0</v>
      </c>
      <c r="U36" s="30">
        <v>0</v>
      </c>
      <c r="V36" s="30">
        <v>0</v>
      </c>
      <c r="W36" s="29">
        <v>0</v>
      </c>
      <c r="X36" s="31">
        <v>0</v>
      </c>
      <c r="Y36" s="30">
        <v>0</v>
      </c>
      <c r="Z36" s="30">
        <v>0</v>
      </c>
      <c r="AA36" s="30">
        <v>0</v>
      </c>
      <c r="AB36" s="30">
        <v>0</v>
      </c>
      <c r="AC36" s="32">
        <v>0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3"/>
      <c r="NK36" s="33"/>
      <c r="NL36" s="33"/>
      <c r="NM36" s="33"/>
      <c r="NN36" s="33"/>
      <c r="NO36" s="33"/>
      <c r="NP36" s="33"/>
      <c r="NQ36" s="33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</row>
    <row r="37" spans="1:442" s="34" customFormat="1">
      <c r="A37" s="35">
        <v>1483</v>
      </c>
      <c r="B37" s="36" t="s">
        <v>182</v>
      </c>
      <c r="C37" s="26">
        <v>38382.103999999999</v>
      </c>
      <c r="D37" s="27">
        <v>3.7320000000000002E-5</v>
      </c>
      <c r="E37" s="27">
        <v>3.485E-5</v>
      </c>
      <c r="F37" s="31">
        <v>495137</v>
      </c>
      <c r="G37" s="30">
        <v>569488</v>
      </c>
      <c r="H37" s="32">
        <v>433916</v>
      </c>
      <c r="I37" s="31">
        <v>25852</v>
      </c>
      <c r="J37" s="30">
        <v>-421681.84787788207</v>
      </c>
      <c r="K37" s="30">
        <v>-395829.84787788207</v>
      </c>
      <c r="L37" s="30">
        <v>0</v>
      </c>
      <c r="M37" s="32">
        <v>-395829.84787788207</v>
      </c>
      <c r="N37" s="31">
        <v>0</v>
      </c>
      <c r="O37" s="30">
        <v>0</v>
      </c>
      <c r="P37" s="30">
        <v>10681</v>
      </c>
      <c r="Q37" s="30">
        <v>15365.594774469217</v>
      </c>
      <c r="R37" s="32">
        <v>26046.594774469217</v>
      </c>
      <c r="S37" s="31">
        <v>580</v>
      </c>
      <c r="T37" s="30">
        <v>0</v>
      </c>
      <c r="U37" s="30">
        <v>8762</v>
      </c>
      <c r="V37" s="30">
        <v>56214.67753383705</v>
      </c>
      <c r="W37" s="29">
        <v>65556.67753383705</v>
      </c>
      <c r="X37" s="31">
        <v>-41751.368931416248</v>
      </c>
      <c r="Y37" s="30">
        <v>299.28617204841629</v>
      </c>
      <c r="Z37" s="30">
        <v>-484</v>
      </c>
      <c r="AA37" s="30">
        <v>2426</v>
      </c>
      <c r="AB37" s="30">
        <v>0</v>
      </c>
      <c r="AC37" s="32">
        <v>0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  <c r="NN37" s="33"/>
      <c r="NO37" s="33"/>
      <c r="NP37" s="33"/>
      <c r="NQ37" s="33"/>
      <c r="NR37" s="33"/>
      <c r="NS37" s="33"/>
      <c r="NT37" s="33"/>
      <c r="NU37" s="33"/>
      <c r="NV37" s="33"/>
      <c r="NW37" s="33"/>
      <c r="NX37" s="33"/>
      <c r="NY37" s="33"/>
      <c r="NZ37" s="33"/>
      <c r="OA37" s="33"/>
      <c r="OB37" s="33"/>
      <c r="OC37" s="33"/>
      <c r="OD37" s="33"/>
      <c r="OE37" s="33"/>
      <c r="OF37" s="33"/>
      <c r="OG37" s="33"/>
      <c r="OH37" s="33"/>
      <c r="OI37" s="33"/>
      <c r="OJ37" s="33"/>
      <c r="OK37" s="33"/>
      <c r="OL37" s="33"/>
      <c r="OM37" s="33"/>
      <c r="ON37" s="33"/>
      <c r="OO37" s="33"/>
      <c r="OP37" s="33"/>
      <c r="OQ37" s="33"/>
      <c r="OR37" s="33"/>
      <c r="OS37" s="33"/>
      <c r="OT37" s="33"/>
      <c r="OU37" s="33"/>
      <c r="OV37" s="33"/>
      <c r="OW37" s="33"/>
      <c r="OX37" s="33"/>
      <c r="OY37" s="33"/>
      <c r="OZ37" s="33"/>
      <c r="PA37" s="33"/>
      <c r="PB37" s="33"/>
      <c r="PC37" s="33"/>
      <c r="PD37" s="33"/>
      <c r="PE37" s="33"/>
      <c r="PF37" s="33"/>
      <c r="PG37" s="33"/>
      <c r="PH37" s="33"/>
      <c r="PI37" s="33"/>
      <c r="PJ37" s="33"/>
      <c r="PK37" s="33"/>
      <c r="PL37" s="33"/>
      <c r="PM37" s="33"/>
      <c r="PN37" s="33"/>
      <c r="PO37" s="33"/>
      <c r="PP37" s="33"/>
      <c r="PQ37" s="33"/>
      <c r="PR37" s="33"/>
      <c r="PS37" s="33"/>
      <c r="PT37" s="33"/>
      <c r="PU37" s="33"/>
      <c r="PV37" s="33"/>
      <c r="PW37" s="33"/>
      <c r="PX37" s="33"/>
      <c r="PY37" s="33"/>
      <c r="PZ37" s="33"/>
    </row>
    <row r="38" spans="1:442" s="34" customFormat="1">
      <c r="A38" s="35">
        <v>1484</v>
      </c>
      <c r="B38" s="36" t="s">
        <v>183</v>
      </c>
      <c r="C38" s="26">
        <v>27750.552</v>
      </c>
      <c r="D38" s="27">
        <v>2.6959999999999999E-5</v>
      </c>
      <c r="E38" s="27">
        <v>2.6339999999999999E-5</v>
      </c>
      <c r="F38" s="31">
        <v>357688</v>
      </c>
      <c r="G38" s="30">
        <v>411399</v>
      </c>
      <c r="H38" s="32">
        <v>313461</v>
      </c>
      <c r="I38" s="31">
        <v>18676</v>
      </c>
      <c r="J38" s="30">
        <v>-332188.5672007344</v>
      </c>
      <c r="K38" s="30">
        <v>-313512.5672007344</v>
      </c>
      <c r="L38" s="30">
        <v>0</v>
      </c>
      <c r="M38" s="32">
        <v>-313512.5672007344</v>
      </c>
      <c r="N38" s="31">
        <v>0</v>
      </c>
      <c r="O38" s="30">
        <v>0</v>
      </c>
      <c r="P38" s="30">
        <v>7716</v>
      </c>
      <c r="Q38" s="30">
        <v>3083.3464620932727</v>
      </c>
      <c r="R38" s="32">
        <v>10799.346462093272</v>
      </c>
      <c r="S38" s="31">
        <v>419</v>
      </c>
      <c r="T38" s="30">
        <v>0</v>
      </c>
      <c r="U38" s="30">
        <v>6330</v>
      </c>
      <c r="V38" s="30">
        <v>49415.093749270527</v>
      </c>
      <c r="W38" s="29">
        <v>56164.093749270527</v>
      </c>
      <c r="X38" s="31">
        <v>-46826.205060943787</v>
      </c>
      <c r="Y38" s="30">
        <v>59.457773766534807</v>
      </c>
      <c r="Z38" s="30">
        <v>-350</v>
      </c>
      <c r="AA38" s="30">
        <v>1752</v>
      </c>
      <c r="AB38" s="30">
        <v>0</v>
      </c>
      <c r="AC38" s="32">
        <v>0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</row>
    <row r="39" spans="1:442" s="34" customFormat="1">
      <c r="A39" s="35">
        <v>1485</v>
      </c>
      <c r="B39" s="36" t="s">
        <v>184</v>
      </c>
      <c r="C39" s="26">
        <v>59851.815199999997</v>
      </c>
      <c r="D39" s="27">
        <v>5.821E-5</v>
      </c>
      <c r="E39" s="27">
        <v>6.1359999999999995E-5</v>
      </c>
      <c r="F39" s="31">
        <v>772292</v>
      </c>
      <c r="G39" s="30">
        <v>888261</v>
      </c>
      <c r="H39" s="32">
        <v>676802</v>
      </c>
      <c r="I39" s="31">
        <v>40323</v>
      </c>
      <c r="J39" s="30">
        <v>-925551.94073902455</v>
      </c>
      <c r="K39" s="30">
        <v>-885228.94073902455</v>
      </c>
      <c r="L39" s="30">
        <v>0</v>
      </c>
      <c r="M39" s="32">
        <v>-885228.94073902455</v>
      </c>
      <c r="N39" s="31">
        <v>0</v>
      </c>
      <c r="O39" s="30">
        <v>0</v>
      </c>
      <c r="P39" s="30">
        <v>16660</v>
      </c>
      <c r="Q39" s="30">
        <v>0</v>
      </c>
      <c r="R39" s="32">
        <v>16660</v>
      </c>
      <c r="S39" s="31">
        <v>905</v>
      </c>
      <c r="T39" s="30">
        <v>0</v>
      </c>
      <c r="U39" s="30">
        <v>13667</v>
      </c>
      <c r="V39" s="30">
        <v>140554.22682999101</v>
      </c>
      <c r="W39" s="29">
        <v>155126.22682999101</v>
      </c>
      <c r="X39" s="31">
        <v>-141015.23351951744</v>
      </c>
      <c r="Y39" s="30">
        <v>-479.99331047356418</v>
      </c>
      <c r="Z39" s="30">
        <v>-755</v>
      </c>
      <c r="AA39" s="30">
        <v>3784</v>
      </c>
      <c r="AB39" s="30">
        <v>0</v>
      </c>
      <c r="AC39" s="32">
        <v>0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  <c r="MV39" s="33"/>
      <c r="MW39" s="33"/>
      <c r="MX39" s="33"/>
      <c r="MY39" s="33"/>
      <c r="MZ39" s="33"/>
      <c r="NA39" s="33"/>
      <c r="NB39" s="33"/>
      <c r="NC39" s="33"/>
      <c r="ND39" s="33"/>
      <c r="NE39" s="33"/>
      <c r="NF39" s="33"/>
      <c r="NG39" s="33"/>
      <c r="NH39" s="33"/>
      <c r="NI39" s="33"/>
      <c r="NJ39" s="33"/>
      <c r="NK39" s="33"/>
      <c r="NL39" s="33"/>
      <c r="NM39" s="33"/>
      <c r="NN39" s="33"/>
      <c r="NO39" s="33"/>
      <c r="NP39" s="33"/>
      <c r="NQ39" s="33"/>
      <c r="NR39" s="33"/>
      <c r="NS39" s="33"/>
      <c r="NT39" s="33"/>
      <c r="NU39" s="33"/>
      <c r="NV39" s="33"/>
      <c r="NW39" s="33"/>
      <c r="NX39" s="33"/>
      <c r="NY39" s="33"/>
      <c r="NZ39" s="33"/>
      <c r="OA39" s="33"/>
      <c r="OB39" s="33"/>
      <c r="OC39" s="33"/>
      <c r="OD39" s="33"/>
      <c r="OE39" s="33"/>
      <c r="OF39" s="33"/>
      <c r="OG39" s="33"/>
      <c r="OH39" s="33"/>
      <c r="OI39" s="33"/>
      <c r="OJ39" s="33"/>
      <c r="OK39" s="33"/>
      <c r="OL39" s="33"/>
      <c r="OM39" s="33"/>
      <c r="ON39" s="33"/>
      <c r="OO39" s="33"/>
      <c r="OP39" s="33"/>
      <c r="OQ39" s="33"/>
      <c r="OR39" s="33"/>
      <c r="OS39" s="33"/>
      <c r="OT39" s="33"/>
      <c r="OU39" s="33"/>
      <c r="OV39" s="33"/>
      <c r="OW39" s="33"/>
      <c r="OX39" s="33"/>
      <c r="OY39" s="33"/>
      <c r="OZ39" s="33"/>
      <c r="PA39" s="33"/>
      <c r="PB39" s="33"/>
      <c r="PC39" s="33"/>
      <c r="PD39" s="33"/>
      <c r="PE39" s="33"/>
      <c r="PF39" s="33"/>
      <c r="PG39" s="33"/>
      <c r="PH39" s="33"/>
      <c r="PI39" s="33"/>
      <c r="PJ39" s="33"/>
      <c r="PK39" s="33"/>
      <c r="PL39" s="33"/>
      <c r="PM39" s="33"/>
      <c r="PN39" s="33"/>
      <c r="PO39" s="33"/>
      <c r="PP39" s="33"/>
      <c r="PQ39" s="33"/>
      <c r="PR39" s="33"/>
      <c r="PS39" s="33"/>
      <c r="PT39" s="33"/>
      <c r="PU39" s="33"/>
      <c r="PV39" s="33"/>
      <c r="PW39" s="33"/>
      <c r="PX39" s="33"/>
      <c r="PY39" s="33"/>
      <c r="PZ39" s="33"/>
    </row>
    <row r="40" spans="1:442" s="34" customFormat="1">
      <c r="A40" s="35">
        <v>1486</v>
      </c>
      <c r="B40" s="36" t="s">
        <v>185</v>
      </c>
      <c r="C40" s="26">
        <v>46274.039600000004</v>
      </c>
      <c r="D40" s="27">
        <v>4.5030000000000001E-5</v>
      </c>
      <c r="E40" s="27">
        <v>4.2740000000000001E-5</v>
      </c>
      <c r="F40" s="31">
        <v>597428</v>
      </c>
      <c r="G40" s="30">
        <v>687140</v>
      </c>
      <c r="H40" s="32">
        <v>523559</v>
      </c>
      <c r="I40" s="31">
        <v>31193</v>
      </c>
      <c r="J40" s="30">
        <v>-378987.91068995587</v>
      </c>
      <c r="K40" s="30">
        <v>-347794.91068995587</v>
      </c>
      <c r="L40" s="30">
        <v>0</v>
      </c>
      <c r="M40" s="32">
        <v>-347794.91068995587</v>
      </c>
      <c r="N40" s="31">
        <v>0</v>
      </c>
      <c r="O40" s="30">
        <v>0</v>
      </c>
      <c r="P40" s="30">
        <v>12888</v>
      </c>
      <c r="Q40" s="30">
        <v>13761.29795271594</v>
      </c>
      <c r="R40" s="32">
        <v>26649.29795271594</v>
      </c>
      <c r="S40" s="31">
        <v>700</v>
      </c>
      <c r="T40" s="30">
        <v>0</v>
      </c>
      <c r="U40" s="30">
        <v>10572</v>
      </c>
      <c r="V40" s="30">
        <v>45952.213255688417</v>
      </c>
      <c r="W40" s="29">
        <v>57224.213255688417</v>
      </c>
      <c r="X40" s="31">
        <v>-33186.74467459436</v>
      </c>
      <c r="Y40" s="30">
        <v>267.82937162188142</v>
      </c>
      <c r="Z40" s="30">
        <v>-584</v>
      </c>
      <c r="AA40" s="30">
        <v>2928</v>
      </c>
      <c r="AB40" s="30">
        <v>0</v>
      </c>
      <c r="AC40" s="32">
        <v>0</v>
      </c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  <c r="MV40" s="33"/>
      <c r="MW40" s="33"/>
      <c r="MX40" s="33"/>
      <c r="MY40" s="33"/>
      <c r="MZ40" s="33"/>
      <c r="NA40" s="33"/>
      <c r="NB40" s="33"/>
      <c r="NC40" s="33"/>
      <c r="ND40" s="33"/>
      <c r="NE40" s="33"/>
      <c r="NF40" s="33"/>
      <c r="NG40" s="33"/>
      <c r="NH40" s="33"/>
      <c r="NI40" s="33"/>
      <c r="NJ40" s="33"/>
      <c r="NK40" s="33"/>
      <c r="NL40" s="33"/>
      <c r="NM40" s="33"/>
      <c r="NN40" s="33"/>
      <c r="NO40" s="33"/>
      <c r="NP40" s="33"/>
      <c r="NQ40" s="33"/>
      <c r="NR40" s="33"/>
      <c r="NS40" s="33"/>
      <c r="NT40" s="33"/>
      <c r="NU40" s="33"/>
      <c r="NV40" s="33"/>
      <c r="NW40" s="33"/>
      <c r="NX40" s="33"/>
      <c r="NY40" s="33"/>
      <c r="NZ40" s="33"/>
      <c r="OA40" s="33"/>
      <c r="OB40" s="33"/>
      <c r="OC40" s="33"/>
      <c r="OD40" s="33"/>
      <c r="OE40" s="33"/>
      <c r="OF40" s="33"/>
      <c r="OG40" s="33"/>
      <c r="OH40" s="33"/>
      <c r="OI40" s="33"/>
      <c r="OJ40" s="33"/>
      <c r="OK40" s="33"/>
      <c r="OL40" s="33"/>
      <c r="OM40" s="33"/>
      <c r="ON40" s="33"/>
      <c r="OO40" s="33"/>
      <c r="OP40" s="33"/>
      <c r="OQ40" s="33"/>
      <c r="OR40" s="33"/>
      <c r="OS40" s="33"/>
      <c r="OT40" s="33"/>
      <c r="OU40" s="33"/>
      <c r="OV40" s="33"/>
      <c r="OW40" s="33"/>
      <c r="OX40" s="33"/>
      <c r="OY40" s="33"/>
      <c r="OZ40" s="33"/>
      <c r="PA40" s="33"/>
      <c r="PB40" s="33"/>
      <c r="PC40" s="33"/>
      <c r="PD40" s="33"/>
      <c r="PE40" s="33"/>
      <c r="PF40" s="33"/>
      <c r="PG40" s="33"/>
      <c r="PH40" s="33"/>
      <c r="PI40" s="33"/>
      <c r="PJ40" s="33"/>
      <c r="PK40" s="33"/>
      <c r="PL40" s="33"/>
      <c r="PM40" s="33"/>
      <c r="PN40" s="33"/>
      <c r="PO40" s="33"/>
      <c r="PP40" s="33"/>
      <c r="PQ40" s="33"/>
      <c r="PR40" s="33"/>
      <c r="PS40" s="33"/>
      <c r="PT40" s="33"/>
      <c r="PU40" s="33"/>
      <c r="PV40" s="33"/>
      <c r="PW40" s="33"/>
      <c r="PX40" s="33"/>
      <c r="PY40" s="33"/>
      <c r="PZ40" s="33"/>
    </row>
    <row r="41" spans="1:442" s="34" customFormat="1">
      <c r="A41" s="35">
        <v>1487</v>
      </c>
      <c r="B41" s="36" t="s">
        <v>186</v>
      </c>
      <c r="C41" s="26">
        <v>159104.87880000001</v>
      </c>
      <c r="D41" s="27">
        <v>1.5474E-4</v>
      </c>
      <c r="E41" s="27">
        <v>1.5981E-4</v>
      </c>
      <c r="F41" s="31">
        <v>2052989</v>
      </c>
      <c r="G41" s="30">
        <v>2361271</v>
      </c>
      <c r="H41" s="32">
        <v>1799146</v>
      </c>
      <c r="I41" s="31">
        <v>107192</v>
      </c>
      <c r="J41" s="30">
        <v>-1939677.7951842034</v>
      </c>
      <c r="K41" s="30">
        <v>-1832485.7951842034</v>
      </c>
      <c r="L41" s="30">
        <v>0</v>
      </c>
      <c r="M41" s="32">
        <v>-1832485.7951842034</v>
      </c>
      <c r="N41" s="31">
        <v>0</v>
      </c>
      <c r="O41" s="30">
        <v>0</v>
      </c>
      <c r="P41" s="30">
        <v>44287</v>
      </c>
      <c r="Q41" s="30">
        <v>0</v>
      </c>
      <c r="R41" s="32">
        <v>44287</v>
      </c>
      <c r="S41" s="31">
        <v>2405</v>
      </c>
      <c r="T41" s="30">
        <v>0</v>
      </c>
      <c r="U41" s="30">
        <v>36330</v>
      </c>
      <c r="V41" s="30">
        <v>278072.02001183986</v>
      </c>
      <c r="W41" s="29">
        <v>316807.02001183986</v>
      </c>
      <c r="X41" s="31">
        <v>-279743.69893178274</v>
      </c>
      <c r="Y41" s="30">
        <v>-829.32108005713008</v>
      </c>
      <c r="Z41" s="30">
        <v>-2008</v>
      </c>
      <c r="AA41" s="30">
        <v>10061</v>
      </c>
      <c r="AB41" s="30">
        <v>0</v>
      </c>
      <c r="AC41" s="32">
        <v>0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3"/>
      <c r="KM41" s="33"/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3"/>
      <c r="LT41" s="33"/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  <c r="MV41" s="33"/>
      <c r="MW41" s="33"/>
      <c r="MX41" s="33"/>
      <c r="MY41" s="33"/>
      <c r="MZ41" s="33"/>
      <c r="NA41" s="33"/>
      <c r="NB41" s="33"/>
      <c r="NC41" s="33"/>
      <c r="ND41" s="33"/>
      <c r="NE41" s="33"/>
      <c r="NF41" s="33"/>
      <c r="NG41" s="33"/>
      <c r="NH41" s="33"/>
      <c r="NI41" s="33"/>
      <c r="NJ41" s="33"/>
      <c r="NK41" s="33"/>
      <c r="NL41" s="33"/>
      <c r="NM41" s="33"/>
      <c r="NN41" s="33"/>
      <c r="NO41" s="33"/>
      <c r="NP41" s="33"/>
      <c r="NQ41" s="33"/>
      <c r="NR41" s="33"/>
      <c r="NS41" s="33"/>
      <c r="NT41" s="33"/>
      <c r="NU41" s="33"/>
      <c r="NV41" s="33"/>
      <c r="NW41" s="33"/>
      <c r="NX41" s="33"/>
      <c r="NY41" s="33"/>
      <c r="NZ41" s="33"/>
      <c r="OA41" s="33"/>
      <c r="OB41" s="33"/>
      <c r="OC41" s="33"/>
      <c r="OD41" s="33"/>
      <c r="OE41" s="33"/>
      <c r="OF41" s="33"/>
      <c r="OG41" s="33"/>
      <c r="OH41" s="33"/>
      <c r="OI41" s="33"/>
      <c r="OJ41" s="33"/>
      <c r="OK41" s="33"/>
      <c r="OL41" s="33"/>
      <c r="OM41" s="33"/>
      <c r="ON41" s="33"/>
      <c r="OO41" s="33"/>
      <c r="OP41" s="33"/>
      <c r="OQ41" s="33"/>
      <c r="OR41" s="33"/>
      <c r="OS41" s="33"/>
      <c r="OT41" s="33"/>
      <c r="OU41" s="33"/>
      <c r="OV41" s="33"/>
      <c r="OW41" s="33"/>
      <c r="OX41" s="33"/>
      <c r="OY41" s="33"/>
      <c r="OZ41" s="33"/>
      <c r="PA41" s="33"/>
      <c r="PB41" s="33"/>
      <c r="PC41" s="33"/>
      <c r="PD41" s="33"/>
      <c r="PE41" s="33"/>
      <c r="PF41" s="33"/>
      <c r="PG41" s="33"/>
      <c r="PH41" s="33"/>
      <c r="PI41" s="33"/>
      <c r="PJ41" s="33"/>
      <c r="PK41" s="33"/>
      <c r="PL41" s="33"/>
      <c r="PM41" s="33"/>
      <c r="PN41" s="33"/>
      <c r="PO41" s="33"/>
      <c r="PP41" s="33"/>
      <c r="PQ41" s="33"/>
      <c r="PR41" s="33"/>
      <c r="PS41" s="33"/>
      <c r="PT41" s="33"/>
      <c r="PU41" s="33"/>
      <c r="PV41" s="33"/>
      <c r="PW41" s="33"/>
      <c r="PX41" s="33"/>
      <c r="PY41" s="33"/>
      <c r="PZ41" s="33"/>
    </row>
    <row r="42" spans="1:442" s="34" customFormat="1">
      <c r="A42" s="35">
        <v>1488</v>
      </c>
      <c r="B42" s="36" t="s">
        <v>187</v>
      </c>
      <c r="C42" s="26">
        <v>67748.991999999998</v>
      </c>
      <c r="D42" s="27">
        <v>6.5959999999999999E-5</v>
      </c>
      <c r="E42" s="27">
        <v>6.5010000000000003E-5</v>
      </c>
      <c r="F42" s="31">
        <v>875114</v>
      </c>
      <c r="G42" s="30">
        <v>1006523</v>
      </c>
      <c r="H42" s="32">
        <v>766910</v>
      </c>
      <c r="I42" s="31">
        <v>45692</v>
      </c>
      <c r="J42" s="30">
        <v>-581736.5255682423</v>
      </c>
      <c r="K42" s="30">
        <v>-536044.5255682423</v>
      </c>
      <c r="L42" s="30">
        <v>0</v>
      </c>
      <c r="M42" s="32">
        <v>-536044.5255682423</v>
      </c>
      <c r="N42" s="31">
        <v>0</v>
      </c>
      <c r="O42" s="30">
        <v>0</v>
      </c>
      <c r="P42" s="30">
        <v>18878</v>
      </c>
      <c r="Q42" s="30">
        <v>3561.4786979075984</v>
      </c>
      <c r="R42" s="32">
        <v>22439.478697907598</v>
      </c>
      <c r="S42" s="31">
        <v>1025</v>
      </c>
      <c r="T42" s="30">
        <v>0</v>
      </c>
      <c r="U42" s="30">
        <v>15486</v>
      </c>
      <c r="V42" s="30">
        <v>77375.832239355863</v>
      </c>
      <c r="W42" s="29">
        <v>93886.832239355863</v>
      </c>
      <c r="X42" s="31">
        <v>-74947.186457093514</v>
      </c>
      <c r="Y42" s="30">
        <v>65.832915645247098</v>
      </c>
      <c r="Z42" s="30">
        <v>-856</v>
      </c>
      <c r="AA42" s="30">
        <v>4290</v>
      </c>
      <c r="AB42" s="30">
        <v>0</v>
      </c>
      <c r="AC42" s="32">
        <v>0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  <c r="MV42" s="33"/>
      <c r="MW42" s="33"/>
      <c r="MX42" s="33"/>
      <c r="MY42" s="33"/>
      <c r="MZ42" s="33"/>
      <c r="NA42" s="33"/>
      <c r="NB42" s="33"/>
      <c r="NC42" s="33"/>
      <c r="ND42" s="33"/>
      <c r="NE42" s="33"/>
      <c r="NF42" s="33"/>
      <c r="NG42" s="33"/>
      <c r="NH42" s="33"/>
      <c r="NI42" s="33"/>
      <c r="NJ42" s="33"/>
      <c r="NK42" s="33"/>
      <c r="NL42" s="33"/>
      <c r="NM42" s="33"/>
      <c r="NN42" s="33"/>
      <c r="NO42" s="33"/>
      <c r="NP42" s="33"/>
      <c r="NQ42" s="33"/>
      <c r="NR42" s="33"/>
      <c r="NS42" s="33"/>
      <c r="NT42" s="33"/>
      <c r="NU42" s="33"/>
      <c r="NV42" s="33"/>
      <c r="NW42" s="33"/>
      <c r="NX42" s="33"/>
      <c r="NY42" s="33"/>
      <c r="NZ42" s="33"/>
      <c r="OA42" s="33"/>
      <c r="OB42" s="33"/>
      <c r="OC42" s="33"/>
      <c r="OD42" s="33"/>
      <c r="OE42" s="33"/>
      <c r="OF42" s="33"/>
      <c r="OG42" s="33"/>
      <c r="OH42" s="33"/>
      <c r="OI42" s="33"/>
      <c r="OJ42" s="33"/>
      <c r="OK42" s="33"/>
      <c r="OL42" s="33"/>
      <c r="OM42" s="33"/>
      <c r="ON42" s="33"/>
      <c r="OO42" s="33"/>
      <c r="OP42" s="33"/>
      <c r="OQ42" s="33"/>
      <c r="OR42" s="33"/>
      <c r="OS42" s="33"/>
      <c r="OT42" s="33"/>
      <c r="OU42" s="33"/>
      <c r="OV42" s="33"/>
      <c r="OW42" s="33"/>
      <c r="OX42" s="33"/>
      <c r="OY42" s="33"/>
      <c r="OZ42" s="33"/>
      <c r="PA42" s="33"/>
      <c r="PB42" s="33"/>
      <c r="PC42" s="33"/>
      <c r="PD42" s="33"/>
      <c r="PE42" s="33"/>
      <c r="PF42" s="33"/>
      <c r="PG42" s="33"/>
      <c r="PH42" s="33"/>
      <c r="PI42" s="33"/>
      <c r="PJ42" s="33"/>
      <c r="PK42" s="33"/>
      <c r="PL42" s="33"/>
      <c r="PM42" s="33"/>
      <c r="PN42" s="33"/>
      <c r="PO42" s="33"/>
      <c r="PP42" s="33"/>
      <c r="PQ42" s="33"/>
      <c r="PR42" s="33"/>
      <c r="PS42" s="33"/>
      <c r="PT42" s="33"/>
      <c r="PU42" s="33"/>
      <c r="PV42" s="33"/>
      <c r="PW42" s="33"/>
      <c r="PX42" s="33"/>
      <c r="PY42" s="33"/>
      <c r="PZ42" s="33"/>
    </row>
    <row r="43" spans="1:442" s="34" customFormat="1">
      <c r="A43" s="35">
        <v>1489</v>
      </c>
      <c r="B43" s="36" t="s">
        <v>188</v>
      </c>
      <c r="C43" s="26">
        <v>122905.04920000001</v>
      </c>
      <c r="D43" s="27">
        <v>1.1951E-4</v>
      </c>
      <c r="E43" s="27">
        <v>1.1673E-4</v>
      </c>
      <c r="F43" s="31">
        <v>1585580</v>
      </c>
      <c r="G43" s="30">
        <v>1823675</v>
      </c>
      <c r="H43" s="32">
        <v>1389531</v>
      </c>
      <c r="I43" s="31">
        <v>82787</v>
      </c>
      <c r="J43" s="30">
        <v>-1434928.8384352396</v>
      </c>
      <c r="K43" s="30">
        <v>-1352141.8384352396</v>
      </c>
      <c r="L43" s="30">
        <v>0</v>
      </c>
      <c r="M43" s="32">
        <v>-1352141.8384352396</v>
      </c>
      <c r="N43" s="31">
        <v>0</v>
      </c>
      <c r="O43" s="30">
        <v>0</v>
      </c>
      <c r="P43" s="30">
        <v>34204</v>
      </c>
      <c r="Q43" s="30">
        <v>13830.897376361576</v>
      </c>
      <c r="R43" s="32">
        <v>48034.89737636158</v>
      </c>
      <c r="S43" s="31">
        <v>1857</v>
      </c>
      <c r="T43" s="30">
        <v>0</v>
      </c>
      <c r="U43" s="30">
        <v>28059</v>
      </c>
      <c r="V43" s="30">
        <v>188756.02329522587</v>
      </c>
      <c r="W43" s="29">
        <v>218672.02329522587</v>
      </c>
      <c r="X43" s="31">
        <v>-177122.31998506747</v>
      </c>
      <c r="Y43" s="30">
        <v>265.1940662031684</v>
      </c>
      <c r="Z43" s="30">
        <v>-1550</v>
      </c>
      <c r="AA43" s="30">
        <v>7770</v>
      </c>
      <c r="AB43" s="30">
        <v>0</v>
      </c>
      <c r="AC43" s="32">
        <v>0</v>
      </c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3"/>
      <c r="KM43" s="33"/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3"/>
      <c r="LT43" s="33"/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  <c r="MV43" s="33"/>
      <c r="MW43" s="33"/>
      <c r="MX43" s="33"/>
      <c r="MY43" s="33"/>
      <c r="MZ43" s="33"/>
      <c r="NA43" s="33"/>
      <c r="NB43" s="33"/>
      <c r="NC43" s="33"/>
      <c r="ND43" s="33"/>
      <c r="NE43" s="33"/>
      <c r="NF43" s="33"/>
      <c r="NG43" s="33"/>
      <c r="NH43" s="33"/>
      <c r="NI43" s="33"/>
      <c r="NJ43" s="33"/>
      <c r="NK43" s="33"/>
      <c r="NL43" s="33"/>
      <c r="NM43" s="33"/>
      <c r="NN43" s="33"/>
      <c r="NO43" s="33"/>
      <c r="NP43" s="33"/>
      <c r="NQ43" s="33"/>
      <c r="NR43" s="33"/>
      <c r="NS43" s="33"/>
      <c r="NT43" s="33"/>
      <c r="NU43" s="33"/>
      <c r="NV43" s="33"/>
      <c r="NW43" s="33"/>
      <c r="NX43" s="33"/>
      <c r="NY43" s="33"/>
      <c r="NZ43" s="33"/>
      <c r="OA43" s="33"/>
      <c r="OB43" s="33"/>
      <c r="OC43" s="33"/>
      <c r="OD43" s="33"/>
      <c r="OE43" s="33"/>
      <c r="OF43" s="33"/>
      <c r="OG43" s="33"/>
      <c r="OH43" s="33"/>
      <c r="OI43" s="33"/>
      <c r="OJ43" s="33"/>
      <c r="OK43" s="33"/>
      <c r="OL43" s="33"/>
      <c r="OM43" s="33"/>
      <c r="ON43" s="33"/>
      <c r="OO43" s="33"/>
      <c r="OP43" s="33"/>
      <c r="OQ43" s="33"/>
      <c r="OR43" s="33"/>
      <c r="OS43" s="33"/>
      <c r="OT43" s="33"/>
      <c r="OU43" s="33"/>
      <c r="OV43" s="33"/>
      <c r="OW43" s="33"/>
      <c r="OX43" s="33"/>
      <c r="OY43" s="33"/>
      <c r="OZ43" s="33"/>
      <c r="PA43" s="33"/>
      <c r="PB43" s="33"/>
      <c r="PC43" s="33"/>
      <c r="PD43" s="33"/>
      <c r="PE43" s="33"/>
      <c r="PF43" s="33"/>
      <c r="PG43" s="33"/>
      <c r="PH43" s="33"/>
      <c r="PI43" s="33"/>
      <c r="PJ43" s="33"/>
      <c r="PK43" s="33"/>
      <c r="PL43" s="33"/>
      <c r="PM43" s="33"/>
      <c r="PN43" s="33"/>
      <c r="PO43" s="33"/>
      <c r="PP43" s="33"/>
      <c r="PQ43" s="33"/>
      <c r="PR43" s="33"/>
      <c r="PS43" s="33"/>
      <c r="PT43" s="33"/>
      <c r="PU43" s="33"/>
      <c r="PV43" s="33"/>
      <c r="PW43" s="33"/>
      <c r="PX43" s="33"/>
      <c r="PY43" s="33"/>
      <c r="PZ43" s="33"/>
    </row>
    <row r="44" spans="1:442" s="34" customFormat="1">
      <c r="A44" s="35">
        <v>1490</v>
      </c>
      <c r="B44" s="36" t="s">
        <v>189</v>
      </c>
      <c r="C44" s="26">
        <v>87934.573600000003</v>
      </c>
      <c r="D44" s="27">
        <v>8.551E-5</v>
      </c>
      <c r="E44" s="27">
        <v>8.5099999999999995E-5</v>
      </c>
      <c r="F44" s="31">
        <v>1134490</v>
      </c>
      <c r="G44" s="30">
        <v>1304849</v>
      </c>
      <c r="H44" s="32">
        <v>994216</v>
      </c>
      <c r="I44" s="31">
        <v>59235</v>
      </c>
      <c r="J44" s="30">
        <v>-1339670.8371938698</v>
      </c>
      <c r="K44" s="30">
        <v>-1280435.8371938698</v>
      </c>
      <c r="L44" s="30">
        <v>0</v>
      </c>
      <c r="M44" s="32">
        <v>-1280435.8371938698</v>
      </c>
      <c r="N44" s="31">
        <v>0</v>
      </c>
      <c r="O44" s="30">
        <v>0</v>
      </c>
      <c r="P44" s="30">
        <v>24473</v>
      </c>
      <c r="Q44" s="30">
        <v>0</v>
      </c>
      <c r="R44" s="32">
        <v>24473</v>
      </c>
      <c r="S44" s="31">
        <v>1329</v>
      </c>
      <c r="T44" s="30">
        <v>0</v>
      </c>
      <c r="U44" s="30">
        <v>20076</v>
      </c>
      <c r="V44" s="30">
        <v>194387.40481654837</v>
      </c>
      <c r="W44" s="29">
        <v>215792.40481654837</v>
      </c>
      <c r="X44" s="31">
        <v>-195745.89868622928</v>
      </c>
      <c r="Y44" s="30">
        <v>-24.506130319108301</v>
      </c>
      <c r="Z44" s="30">
        <v>-1109</v>
      </c>
      <c r="AA44" s="30">
        <v>5560</v>
      </c>
      <c r="AB44" s="30">
        <v>0</v>
      </c>
      <c r="AC44" s="32">
        <v>0</v>
      </c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  <c r="KC44" s="33"/>
      <c r="KD44" s="33"/>
      <c r="KE44" s="33"/>
      <c r="KF44" s="33"/>
      <c r="KG44" s="33"/>
      <c r="KH44" s="33"/>
      <c r="KI44" s="33"/>
      <c r="KJ44" s="33"/>
      <c r="KK44" s="33"/>
      <c r="KL44" s="33"/>
      <c r="KM44" s="33"/>
      <c r="KN44" s="33"/>
      <c r="KO44" s="33"/>
      <c r="KP44" s="33"/>
      <c r="KQ44" s="33"/>
      <c r="KR44" s="33"/>
      <c r="KS44" s="33"/>
      <c r="KT44" s="33"/>
      <c r="KU44" s="33"/>
      <c r="KV44" s="33"/>
      <c r="KW44" s="33"/>
      <c r="KX44" s="33"/>
      <c r="KY44" s="33"/>
      <c r="KZ44" s="33"/>
      <c r="LA44" s="33"/>
      <c r="LB44" s="33"/>
      <c r="LC44" s="33"/>
      <c r="LD44" s="33"/>
      <c r="LE44" s="33"/>
      <c r="LF44" s="33"/>
      <c r="LG44" s="33"/>
      <c r="LH44" s="33"/>
      <c r="LI44" s="33"/>
      <c r="LJ44" s="33"/>
      <c r="LK44" s="33"/>
      <c r="LL44" s="33"/>
      <c r="LM44" s="33"/>
      <c r="LN44" s="33"/>
      <c r="LO44" s="33"/>
      <c r="LP44" s="33"/>
      <c r="LQ44" s="33"/>
      <c r="LR44" s="33"/>
      <c r="LS44" s="33"/>
      <c r="LT44" s="33"/>
      <c r="LU44" s="33"/>
      <c r="LV44" s="33"/>
      <c r="LW44" s="33"/>
      <c r="LX44" s="33"/>
      <c r="LY44" s="33"/>
      <c r="LZ44" s="33"/>
      <c r="MA44" s="33"/>
      <c r="MB44" s="33"/>
      <c r="MC44" s="33"/>
      <c r="MD44" s="33"/>
      <c r="ME44" s="33"/>
      <c r="MF44" s="33"/>
      <c r="MG44" s="33"/>
      <c r="MH44" s="33"/>
      <c r="MI44" s="33"/>
      <c r="MJ44" s="33"/>
      <c r="MK44" s="33"/>
      <c r="ML44" s="33"/>
      <c r="MM44" s="33"/>
      <c r="MN44" s="33"/>
      <c r="MO44" s="33"/>
      <c r="MP44" s="33"/>
      <c r="MQ44" s="33"/>
      <c r="MR44" s="33"/>
      <c r="MS44" s="33"/>
      <c r="MT44" s="33"/>
      <c r="MU44" s="33"/>
      <c r="MV44" s="33"/>
      <c r="MW44" s="33"/>
      <c r="MX44" s="33"/>
      <c r="MY44" s="33"/>
      <c r="MZ44" s="33"/>
      <c r="NA44" s="33"/>
      <c r="NB44" s="33"/>
      <c r="NC44" s="33"/>
      <c r="ND44" s="33"/>
      <c r="NE44" s="33"/>
      <c r="NF44" s="33"/>
      <c r="NG44" s="33"/>
      <c r="NH44" s="33"/>
      <c r="NI44" s="33"/>
      <c r="NJ44" s="33"/>
      <c r="NK44" s="33"/>
      <c r="NL44" s="33"/>
      <c r="NM44" s="33"/>
      <c r="NN44" s="33"/>
      <c r="NO44" s="33"/>
      <c r="NP44" s="33"/>
      <c r="NQ44" s="33"/>
      <c r="NR44" s="33"/>
      <c r="NS44" s="33"/>
      <c r="NT44" s="33"/>
      <c r="NU44" s="33"/>
      <c r="NV44" s="33"/>
      <c r="NW44" s="33"/>
      <c r="NX44" s="33"/>
      <c r="NY44" s="33"/>
      <c r="NZ44" s="33"/>
      <c r="OA44" s="33"/>
      <c r="OB44" s="33"/>
      <c r="OC44" s="33"/>
      <c r="OD44" s="33"/>
      <c r="OE44" s="33"/>
      <c r="OF44" s="33"/>
      <c r="OG44" s="33"/>
      <c r="OH44" s="33"/>
      <c r="OI44" s="33"/>
      <c r="OJ44" s="33"/>
      <c r="OK44" s="33"/>
      <c r="OL44" s="33"/>
      <c r="OM44" s="33"/>
      <c r="ON44" s="33"/>
      <c r="OO44" s="33"/>
      <c r="OP44" s="33"/>
      <c r="OQ44" s="33"/>
      <c r="OR44" s="33"/>
      <c r="OS44" s="33"/>
      <c r="OT44" s="33"/>
      <c r="OU44" s="33"/>
      <c r="OV44" s="33"/>
      <c r="OW44" s="33"/>
      <c r="OX44" s="33"/>
      <c r="OY44" s="33"/>
      <c r="OZ44" s="33"/>
      <c r="PA44" s="33"/>
      <c r="PB44" s="33"/>
      <c r="PC44" s="33"/>
      <c r="PD44" s="33"/>
      <c r="PE44" s="33"/>
      <c r="PF44" s="33"/>
      <c r="PG44" s="33"/>
      <c r="PH44" s="33"/>
      <c r="PI44" s="33"/>
      <c r="PJ44" s="33"/>
      <c r="PK44" s="33"/>
      <c r="PL44" s="33"/>
      <c r="PM44" s="33"/>
      <c r="PN44" s="33"/>
      <c r="PO44" s="33"/>
      <c r="PP44" s="33"/>
      <c r="PQ44" s="33"/>
      <c r="PR44" s="33"/>
      <c r="PS44" s="33"/>
      <c r="PT44" s="33"/>
      <c r="PU44" s="33"/>
      <c r="PV44" s="33"/>
      <c r="PW44" s="33"/>
      <c r="PX44" s="33"/>
      <c r="PY44" s="33"/>
      <c r="PZ44" s="33"/>
    </row>
    <row r="45" spans="1:442" s="34" customFormat="1">
      <c r="A45" s="35">
        <v>1491</v>
      </c>
      <c r="B45" s="36" t="s">
        <v>190</v>
      </c>
      <c r="C45" s="26">
        <v>43001.189200000001</v>
      </c>
      <c r="D45" s="27">
        <v>4.1829999999999998E-5</v>
      </c>
      <c r="E45" s="27">
        <v>3.799E-5</v>
      </c>
      <c r="F45" s="31">
        <v>554973</v>
      </c>
      <c r="G45" s="30">
        <v>638309</v>
      </c>
      <c r="H45" s="32">
        <v>486353</v>
      </c>
      <c r="I45" s="31">
        <v>28977</v>
      </c>
      <c r="J45" s="30">
        <v>-287590.42936677043</v>
      </c>
      <c r="K45" s="30">
        <v>-258613.42936677043</v>
      </c>
      <c r="L45" s="30">
        <v>0</v>
      </c>
      <c r="M45" s="32">
        <v>-258613.42936677043</v>
      </c>
      <c r="N45" s="31">
        <v>0</v>
      </c>
      <c r="O45" s="30">
        <v>0</v>
      </c>
      <c r="P45" s="30">
        <v>11972</v>
      </c>
      <c r="Q45" s="30">
        <v>24601.236820610473</v>
      </c>
      <c r="R45" s="32">
        <v>36573.236820610473</v>
      </c>
      <c r="S45" s="31">
        <v>650</v>
      </c>
      <c r="T45" s="30">
        <v>0</v>
      </c>
      <c r="U45" s="30">
        <v>9821</v>
      </c>
      <c r="V45" s="30">
        <v>36286.43654355796</v>
      </c>
      <c r="W45" s="29">
        <v>46757.43654355796</v>
      </c>
      <c r="X45" s="31">
        <v>-12841.576915508478</v>
      </c>
      <c r="Y45" s="30">
        <v>480.37719256099007</v>
      </c>
      <c r="Z45" s="30">
        <v>-543</v>
      </c>
      <c r="AA45" s="30">
        <v>2720</v>
      </c>
      <c r="AB45" s="30">
        <v>0</v>
      </c>
      <c r="AC45" s="32">
        <v>0</v>
      </c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  <c r="JH45" s="33"/>
      <c r="JI45" s="33"/>
      <c r="JJ45" s="33"/>
      <c r="JK45" s="33"/>
      <c r="JL45" s="33"/>
      <c r="JM45" s="33"/>
      <c r="JN45" s="33"/>
      <c r="JO45" s="33"/>
      <c r="JP45" s="33"/>
      <c r="JQ45" s="33"/>
      <c r="JR45" s="33"/>
      <c r="JS45" s="33"/>
      <c r="JT45" s="33"/>
      <c r="JU45" s="33"/>
      <c r="JV45" s="33"/>
      <c r="JW45" s="33"/>
      <c r="JX45" s="33"/>
      <c r="JY45" s="33"/>
      <c r="JZ45" s="33"/>
      <c r="KA45" s="33"/>
      <c r="KB45" s="33"/>
      <c r="KC45" s="33"/>
      <c r="KD45" s="33"/>
      <c r="KE45" s="33"/>
      <c r="KF45" s="33"/>
      <c r="KG45" s="33"/>
      <c r="KH45" s="33"/>
      <c r="KI45" s="33"/>
      <c r="KJ45" s="33"/>
      <c r="KK45" s="33"/>
      <c r="KL45" s="33"/>
      <c r="KM45" s="33"/>
      <c r="KN45" s="33"/>
      <c r="KO45" s="33"/>
      <c r="KP45" s="33"/>
      <c r="KQ45" s="33"/>
      <c r="KR45" s="33"/>
      <c r="KS45" s="33"/>
      <c r="KT45" s="33"/>
      <c r="KU45" s="33"/>
      <c r="KV45" s="33"/>
      <c r="KW45" s="33"/>
      <c r="KX45" s="33"/>
      <c r="KY45" s="33"/>
      <c r="KZ45" s="33"/>
      <c r="LA45" s="33"/>
      <c r="LB45" s="33"/>
      <c r="LC45" s="33"/>
      <c r="LD45" s="33"/>
      <c r="LE45" s="33"/>
      <c r="LF45" s="33"/>
      <c r="LG45" s="33"/>
      <c r="LH45" s="33"/>
      <c r="LI45" s="33"/>
      <c r="LJ45" s="33"/>
      <c r="LK45" s="33"/>
      <c r="LL45" s="33"/>
      <c r="LM45" s="33"/>
      <c r="LN45" s="33"/>
      <c r="LO45" s="33"/>
      <c r="LP45" s="33"/>
      <c r="LQ45" s="33"/>
      <c r="LR45" s="33"/>
      <c r="LS45" s="33"/>
      <c r="LT45" s="33"/>
      <c r="LU45" s="33"/>
      <c r="LV45" s="33"/>
      <c r="LW45" s="33"/>
      <c r="LX45" s="33"/>
      <c r="LY45" s="33"/>
      <c r="LZ45" s="33"/>
      <c r="MA45" s="33"/>
      <c r="MB45" s="33"/>
      <c r="MC45" s="33"/>
      <c r="MD45" s="33"/>
      <c r="ME45" s="33"/>
      <c r="MF45" s="33"/>
      <c r="MG45" s="33"/>
      <c r="MH45" s="33"/>
      <c r="MI45" s="33"/>
      <c r="MJ45" s="33"/>
      <c r="MK45" s="33"/>
      <c r="ML45" s="33"/>
      <c r="MM45" s="33"/>
      <c r="MN45" s="33"/>
      <c r="MO45" s="33"/>
      <c r="MP45" s="33"/>
      <c r="MQ45" s="33"/>
      <c r="MR45" s="33"/>
      <c r="MS45" s="33"/>
      <c r="MT45" s="33"/>
      <c r="MU45" s="33"/>
      <c r="MV45" s="33"/>
      <c r="MW45" s="33"/>
      <c r="MX45" s="33"/>
      <c r="MY45" s="33"/>
      <c r="MZ45" s="33"/>
      <c r="NA45" s="33"/>
      <c r="NB45" s="33"/>
      <c r="NC45" s="33"/>
      <c r="ND45" s="33"/>
      <c r="NE45" s="33"/>
      <c r="NF45" s="33"/>
      <c r="NG45" s="33"/>
      <c r="NH45" s="33"/>
      <c r="NI45" s="33"/>
      <c r="NJ45" s="33"/>
      <c r="NK45" s="33"/>
      <c r="NL45" s="33"/>
      <c r="NM45" s="33"/>
      <c r="NN45" s="33"/>
      <c r="NO45" s="33"/>
      <c r="NP45" s="33"/>
      <c r="NQ45" s="33"/>
      <c r="NR45" s="33"/>
      <c r="NS45" s="33"/>
      <c r="NT45" s="33"/>
      <c r="NU45" s="33"/>
      <c r="NV45" s="33"/>
      <c r="NW45" s="33"/>
      <c r="NX45" s="33"/>
      <c r="NY45" s="33"/>
      <c r="NZ45" s="33"/>
      <c r="OA45" s="33"/>
      <c r="OB45" s="33"/>
      <c r="OC45" s="33"/>
      <c r="OD45" s="33"/>
      <c r="OE45" s="33"/>
      <c r="OF45" s="33"/>
      <c r="OG45" s="33"/>
      <c r="OH45" s="33"/>
      <c r="OI45" s="33"/>
      <c r="OJ45" s="33"/>
      <c r="OK45" s="33"/>
      <c r="OL45" s="33"/>
      <c r="OM45" s="33"/>
      <c r="ON45" s="33"/>
      <c r="OO45" s="33"/>
      <c r="OP45" s="33"/>
      <c r="OQ45" s="33"/>
      <c r="OR45" s="33"/>
      <c r="OS45" s="33"/>
      <c r="OT45" s="33"/>
      <c r="OU45" s="33"/>
      <c r="OV45" s="33"/>
      <c r="OW45" s="33"/>
      <c r="OX45" s="33"/>
      <c r="OY45" s="33"/>
      <c r="OZ45" s="33"/>
      <c r="PA45" s="33"/>
      <c r="PB45" s="33"/>
      <c r="PC45" s="33"/>
      <c r="PD45" s="33"/>
      <c r="PE45" s="33"/>
      <c r="PF45" s="33"/>
      <c r="PG45" s="33"/>
      <c r="PH45" s="33"/>
      <c r="PI45" s="33"/>
      <c r="PJ45" s="33"/>
      <c r="PK45" s="33"/>
      <c r="PL45" s="33"/>
      <c r="PM45" s="33"/>
      <c r="PN45" s="33"/>
      <c r="PO45" s="33"/>
      <c r="PP45" s="33"/>
      <c r="PQ45" s="33"/>
      <c r="PR45" s="33"/>
      <c r="PS45" s="33"/>
      <c r="PT45" s="33"/>
      <c r="PU45" s="33"/>
      <c r="PV45" s="33"/>
      <c r="PW45" s="33"/>
      <c r="PX45" s="33"/>
      <c r="PY45" s="33"/>
      <c r="PZ45" s="33"/>
    </row>
    <row r="46" spans="1:442" s="34" customFormat="1">
      <c r="A46" s="35">
        <v>1492</v>
      </c>
      <c r="B46" s="36" t="s">
        <v>191</v>
      </c>
      <c r="C46" s="26">
        <v>1239855.1972000001</v>
      </c>
      <c r="D46" s="27">
        <v>1.2065000000000001E-3</v>
      </c>
      <c r="E46" s="27">
        <v>1.2122999999999999E-3</v>
      </c>
      <c r="F46" s="31">
        <v>16007049</v>
      </c>
      <c r="G46" s="30">
        <v>18410709</v>
      </c>
      <c r="H46" s="32">
        <v>14027855</v>
      </c>
      <c r="I46" s="31">
        <v>835772</v>
      </c>
      <c r="J46" s="30">
        <v>-9448491.2023637276</v>
      </c>
      <c r="K46" s="30">
        <v>-8612719.2023637276</v>
      </c>
      <c r="L46" s="30">
        <v>0</v>
      </c>
      <c r="M46" s="32">
        <v>-8612719.2023637276</v>
      </c>
      <c r="N46" s="31">
        <v>0</v>
      </c>
      <c r="O46" s="30">
        <v>0</v>
      </c>
      <c r="P46" s="30">
        <v>345300</v>
      </c>
      <c r="Q46" s="30">
        <v>0</v>
      </c>
      <c r="R46" s="32">
        <v>345300</v>
      </c>
      <c r="S46" s="31">
        <v>18752</v>
      </c>
      <c r="T46" s="30">
        <v>0</v>
      </c>
      <c r="U46" s="30">
        <v>283264</v>
      </c>
      <c r="V46" s="30">
        <v>1304369.7587283812</v>
      </c>
      <c r="W46" s="29">
        <v>1606385.7587283812</v>
      </c>
      <c r="X46" s="31">
        <v>-1321959.7571413319</v>
      </c>
      <c r="Y46" s="30">
        <v>-1915.001587049481</v>
      </c>
      <c r="Z46" s="30">
        <v>-15653</v>
      </c>
      <c r="AA46" s="30">
        <v>78442</v>
      </c>
      <c r="AB46" s="30">
        <v>0</v>
      </c>
      <c r="AC46" s="32">
        <v>0</v>
      </c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  <c r="IY46" s="33"/>
      <c r="IZ46" s="33"/>
      <c r="JA46" s="33"/>
      <c r="JB46" s="33"/>
      <c r="JC46" s="33"/>
      <c r="JD46" s="33"/>
      <c r="JE46" s="33"/>
      <c r="JF46" s="33"/>
      <c r="JG46" s="33"/>
      <c r="JH46" s="33"/>
      <c r="JI46" s="33"/>
      <c r="JJ46" s="33"/>
      <c r="JK46" s="33"/>
      <c r="JL46" s="33"/>
      <c r="JM46" s="33"/>
      <c r="JN46" s="33"/>
      <c r="JO46" s="33"/>
      <c r="JP46" s="33"/>
      <c r="JQ46" s="33"/>
      <c r="JR46" s="33"/>
      <c r="JS46" s="33"/>
      <c r="JT46" s="33"/>
      <c r="JU46" s="33"/>
      <c r="JV46" s="33"/>
      <c r="JW46" s="33"/>
      <c r="JX46" s="33"/>
      <c r="JY46" s="33"/>
      <c r="JZ46" s="33"/>
      <c r="KA46" s="33"/>
      <c r="KB46" s="33"/>
      <c r="KC46" s="33"/>
      <c r="KD46" s="33"/>
      <c r="KE46" s="33"/>
      <c r="KF46" s="33"/>
      <c r="KG46" s="33"/>
      <c r="KH46" s="33"/>
      <c r="KI46" s="33"/>
      <c r="KJ46" s="33"/>
      <c r="KK46" s="33"/>
      <c r="KL46" s="33"/>
      <c r="KM46" s="33"/>
      <c r="KN46" s="33"/>
      <c r="KO46" s="33"/>
      <c r="KP46" s="33"/>
      <c r="KQ46" s="33"/>
      <c r="KR46" s="33"/>
      <c r="KS46" s="33"/>
      <c r="KT46" s="33"/>
      <c r="KU46" s="33"/>
      <c r="KV46" s="33"/>
      <c r="KW46" s="33"/>
      <c r="KX46" s="33"/>
      <c r="KY46" s="33"/>
      <c r="KZ46" s="33"/>
      <c r="LA46" s="33"/>
      <c r="LB46" s="33"/>
      <c r="LC46" s="33"/>
      <c r="LD46" s="33"/>
      <c r="LE46" s="33"/>
      <c r="LF46" s="33"/>
      <c r="LG46" s="33"/>
      <c r="LH46" s="33"/>
      <c r="LI46" s="33"/>
      <c r="LJ46" s="33"/>
      <c r="LK46" s="33"/>
      <c r="LL46" s="33"/>
      <c r="LM46" s="33"/>
      <c r="LN46" s="33"/>
      <c r="LO46" s="33"/>
      <c r="LP46" s="33"/>
      <c r="LQ46" s="33"/>
      <c r="LR46" s="33"/>
      <c r="LS46" s="33"/>
      <c r="LT46" s="33"/>
      <c r="LU46" s="33"/>
      <c r="LV46" s="33"/>
      <c r="LW46" s="33"/>
      <c r="LX46" s="33"/>
      <c r="LY46" s="33"/>
      <c r="LZ46" s="33"/>
      <c r="MA46" s="33"/>
      <c r="MB46" s="33"/>
      <c r="MC46" s="33"/>
      <c r="MD46" s="33"/>
      <c r="ME46" s="33"/>
      <c r="MF46" s="33"/>
      <c r="MG46" s="33"/>
      <c r="MH46" s="33"/>
      <c r="MI46" s="33"/>
      <c r="MJ46" s="33"/>
      <c r="MK46" s="33"/>
      <c r="ML46" s="33"/>
      <c r="MM46" s="33"/>
      <c r="MN46" s="33"/>
      <c r="MO46" s="33"/>
      <c r="MP46" s="33"/>
      <c r="MQ46" s="33"/>
      <c r="MR46" s="33"/>
      <c r="MS46" s="33"/>
      <c r="MT46" s="33"/>
      <c r="MU46" s="33"/>
      <c r="MV46" s="33"/>
      <c r="MW46" s="33"/>
      <c r="MX46" s="33"/>
      <c r="MY46" s="33"/>
      <c r="MZ46" s="33"/>
      <c r="NA46" s="33"/>
      <c r="NB46" s="33"/>
      <c r="NC46" s="33"/>
      <c r="ND46" s="33"/>
      <c r="NE46" s="33"/>
      <c r="NF46" s="33"/>
      <c r="NG46" s="33"/>
      <c r="NH46" s="33"/>
      <c r="NI46" s="33"/>
      <c r="NJ46" s="33"/>
      <c r="NK46" s="33"/>
      <c r="NL46" s="33"/>
      <c r="NM46" s="33"/>
      <c r="NN46" s="33"/>
      <c r="NO46" s="33"/>
      <c r="NP46" s="33"/>
      <c r="NQ46" s="33"/>
      <c r="NR46" s="33"/>
      <c r="NS46" s="33"/>
      <c r="NT46" s="33"/>
      <c r="NU46" s="33"/>
      <c r="NV46" s="33"/>
      <c r="NW46" s="33"/>
      <c r="NX46" s="33"/>
      <c r="NY46" s="33"/>
      <c r="NZ46" s="33"/>
      <c r="OA46" s="33"/>
      <c r="OB46" s="33"/>
      <c r="OC46" s="33"/>
      <c r="OD46" s="33"/>
      <c r="OE46" s="33"/>
      <c r="OF46" s="33"/>
      <c r="OG46" s="33"/>
      <c r="OH46" s="33"/>
      <c r="OI46" s="33"/>
      <c r="OJ46" s="33"/>
      <c r="OK46" s="33"/>
      <c r="OL46" s="33"/>
      <c r="OM46" s="33"/>
      <c r="ON46" s="33"/>
      <c r="OO46" s="33"/>
      <c r="OP46" s="33"/>
      <c r="OQ46" s="33"/>
      <c r="OR46" s="33"/>
      <c r="OS46" s="33"/>
      <c r="OT46" s="33"/>
      <c r="OU46" s="33"/>
      <c r="OV46" s="33"/>
      <c r="OW46" s="33"/>
      <c r="OX46" s="33"/>
      <c r="OY46" s="33"/>
      <c r="OZ46" s="33"/>
      <c r="PA46" s="33"/>
      <c r="PB46" s="33"/>
      <c r="PC46" s="33"/>
      <c r="PD46" s="33"/>
      <c r="PE46" s="33"/>
      <c r="PF46" s="33"/>
      <c r="PG46" s="33"/>
      <c r="PH46" s="33"/>
      <c r="PI46" s="33"/>
      <c r="PJ46" s="33"/>
      <c r="PK46" s="33"/>
      <c r="PL46" s="33"/>
      <c r="PM46" s="33"/>
      <c r="PN46" s="33"/>
      <c r="PO46" s="33"/>
      <c r="PP46" s="33"/>
      <c r="PQ46" s="33"/>
      <c r="PR46" s="33"/>
      <c r="PS46" s="33"/>
      <c r="PT46" s="33"/>
      <c r="PU46" s="33"/>
      <c r="PV46" s="33"/>
      <c r="PW46" s="33"/>
      <c r="PX46" s="33"/>
      <c r="PY46" s="33"/>
      <c r="PZ46" s="33"/>
    </row>
    <row r="47" spans="1:442" s="34" customFormat="1">
      <c r="A47" s="35">
        <v>1994</v>
      </c>
      <c r="B47" s="36" t="s">
        <v>192</v>
      </c>
      <c r="C47" s="26">
        <v>4842963.0243999995</v>
      </c>
      <c r="D47" s="27">
        <v>4.7085299999999998E-3</v>
      </c>
      <c r="E47" s="27">
        <v>4.7717699999999998E-3</v>
      </c>
      <c r="F47" s="31">
        <v>62469680</v>
      </c>
      <c r="G47" s="30">
        <v>71850293</v>
      </c>
      <c r="H47" s="32">
        <v>54745607</v>
      </c>
      <c r="I47" s="31">
        <v>3261712</v>
      </c>
      <c r="J47" s="30">
        <v>-22760207.01804319</v>
      </c>
      <c r="K47" s="30">
        <v>-19498495.01804319</v>
      </c>
      <c r="L47" s="30">
        <v>0</v>
      </c>
      <c r="M47" s="32">
        <v>-19498495.01804319</v>
      </c>
      <c r="N47" s="31">
        <v>0</v>
      </c>
      <c r="O47" s="30">
        <v>0</v>
      </c>
      <c r="P47" s="30">
        <v>1347581</v>
      </c>
      <c r="Q47" s="30">
        <v>0</v>
      </c>
      <c r="R47" s="32">
        <v>1347581</v>
      </c>
      <c r="S47" s="31">
        <v>73182</v>
      </c>
      <c r="T47" s="30">
        <v>0</v>
      </c>
      <c r="U47" s="30">
        <v>1105478</v>
      </c>
      <c r="V47" s="30">
        <v>3439751.080008009</v>
      </c>
      <c r="W47" s="29">
        <v>4618411.0800080094</v>
      </c>
      <c r="X47" s="31">
        <v>-3502949.4515663167</v>
      </c>
      <c r="Y47" s="30">
        <v>-12921.62844169249</v>
      </c>
      <c r="Z47" s="30">
        <v>-61087</v>
      </c>
      <c r="AA47" s="30">
        <v>306128</v>
      </c>
      <c r="AB47" s="30">
        <v>0</v>
      </c>
      <c r="AC47" s="32">
        <v>0</v>
      </c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  <c r="IX47" s="33"/>
      <c r="IY47" s="33"/>
      <c r="IZ47" s="33"/>
      <c r="JA47" s="33"/>
      <c r="JB47" s="33"/>
      <c r="JC47" s="33"/>
      <c r="JD47" s="33"/>
      <c r="JE47" s="33"/>
      <c r="JF47" s="33"/>
      <c r="JG47" s="33"/>
      <c r="JH47" s="33"/>
      <c r="JI47" s="33"/>
      <c r="JJ47" s="33"/>
      <c r="JK47" s="33"/>
      <c r="JL47" s="33"/>
      <c r="JM47" s="33"/>
      <c r="JN47" s="33"/>
      <c r="JO47" s="33"/>
      <c r="JP47" s="33"/>
      <c r="JQ47" s="33"/>
      <c r="JR47" s="33"/>
      <c r="JS47" s="33"/>
      <c r="JT47" s="33"/>
      <c r="JU47" s="33"/>
      <c r="JV47" s="33"/>
      <c r="JW47" s="33"/>
      <c r="JX47" s="33"/>
      <c r="JY47" s="33"/>
      <c r="JZ47" s="33"/>
      <c r="KA47" s="33"/>
      <c r="KB47" s="33"/>
      <c r="KC47" s="33"/>
      <c r="KD47" s="33"/>
      <c r="KE47" s="33"/>
      <c r="KF47" s="33"/>
      <c r="KG47" s="33"/>
      <c r="KH47" s="33"/>
      <c r="KI47" s="33"/>
      <c r="KJ47" s="33"/>
      <c r="KK47" s="33"/>
      <c r="KL47" s="33"/>
      <c r="KM47" s="33"/>
      <c r="KN47" s="33"/>
      <c r="KO47" s="33"/>
      <c r="KP47" s="33"/>
      <c r="KQ47" s="33"/>
      <c r="KR47" s="33"/>
      <c r="KS47" s="33"/>
      <c r="KT47" s="33"/>
      <c r="KU47" s="33"/>
      <c r="KV47" s="33"/>
      <c r="KW47" s="33"/>
      <c r="KX47" s="33"/>
      <c r="KY47" s="33"/>
      <c r="KZ47" s="33"/>
      <c r="LA47" s="33"/>
      <c r="LB47" s="33"/>
      <c r="LC47" s="33"/>
      <c r="LD47" s="33"/>
      <c r="LE47" s="33"/>
      <c r="LF47" s="33"/>
      <c r="LG47" s="33"/>
      <c r="LH47" s="33"/>
      <c r="LI47" s="33"/>
      <c r="LJ47" s="33"/>
      <c r="LK47" s="33"/>
      <c r="LL47" s="33"/>
      <c r="LM47" s="33"/>
      <c r="LN47" s="33"/>
      <c r="LO47" s="33"/>
      <c r="LP47" s="33"/>
      <c r="LQ47" s="33"/>
      <c r="LR47" s="33"/>
      <c r="LS47" s="33"/>
      <c r="LT47" s="33"/>
      <c r="LU47" s="33"/>
      <c r="LV47" s="33"/>
      <c r="LW47" s="33"/>
      <c r="LX47" s="33"/>
      <c r="LY47" s="33"/>
      <c r="LZ47" s="33"/>
      <c r="MA47" s="33"/>
      <c r="MB47" s="33"/>
      <c r="MC47" s="33"/>
      <c r="MD47" s="33"/>
      <c r="ME47" s="33"/>
      <c r="MF47" s="33"/>
      <c r="MG47" s="33"/>
      <c r="MH47" s="33"/>
      <c r="MI47" s="33"/>
      <c r="MJ47" s="33"/>
      <c r="MK47" s="33"/>
      <c r="ML47" s="33"/>
      <c r="MM47" s="33"/>
      <c r="MN47" s="33"/>
      <c r="MO47" s="33"/>
      <c r="MP47" s="33"/>
      <c r="MQ47" s="33"/>
      <c r="MR47" s="33"/>
      <c r="MS47" s="33"/>
      <c r="MT47" s="33"/>
      <c r="MU47" s="33"/>
      <c r="MV47" s="33"/>
      <c r="MW47" s="33"/>
      <c r="MX47" s="33"/>
      <c r="MY47" s="33"/>
      <c r="MZ47" s="33"/>
      <c r="NA47" s="33"/>
      <c r="NB47" s="33"/>
      <c r="NC47" s="33"/>
      <c r="ND47" s="33"/>
      <c r="NE47" s="33"/>
      <c r="NF47" s="33"/>
      <c r="NG47" s="33"/>
      <c r="NH47" s="33"/>
      <c r="NI47" s="33"/>
      <c r="NJ47" s="33"/>
      <c r="NK47" s="33"/>
      <c r="NL47" s="33"/>
      <c r="NM47" s="33"/>
      <c r="NN47" s="33"/>
      <c r="NO47" s="33"/>
      <c r="NP47" s="33"/>
      <c r="NQ47" s="33"/>
      <c r="NR47" s="33"/>
      <c r="NS47" s="33"/>
      <c r="NT47" s="33"/>
      <c r="NU47" s="33"/>
      <c r="NV47" s="33"/>
      <c r="NW47" s="33"/>
      <c r="NX47" s="33"/>
      <c r="NY47" s="33"/>
      <c r="NZ47" s="33"/>
      <c r="OA47" s="33"/>
      <c r="OB47" s="33"/>
      <c r="OC47" s="33"/>
      <c r="OD47" s="33"/>
      <c r="OE47" s="33"/>
      <c r="OF47" s="33"/>
      <c r="OG47" s="33"/>
      <c r="OH47" s="33"/>
      <c r="OI47" s="33"/>
      <c r="OJ47" s="33"/>
      <c r="OK47" s="33"/>
      <c r="OL47" s="33"/>
      <c r="OM47" s="33"/>
      <c r="ON47" s="33"/>
      <c r="OO47" s="33"/>
      <c r="OP47" s="33"/>
      <c r="OQ47" s="33"/>
      <c r="OR47" s="33"/>
      <c r="OS47" s="33"/>
      <c r="OT47" s="33"/>
      <c r="OU47" s="33"/>
      <c r="OV47" s="33"/>
      <c r="OW47" s="33"/>
      <c r="OX47" s="33"/>
      <c r="OY47" s="33"/>
      <c r="OZ47" s="33"/>
      <c r="PA47" s="33"/>
      <c r="PB47" s="33"/>
      <c r="PC47" s="33"/>
      <c r="PD47" s="33"/>
      <c r="PE47" s="33"/>
      <c r="PF47" s="33"/>
      <c r="PG47" s="33"/>
      <c r="PH47" s="33"/>
      <c r="PI47" s="33"/>
      <c r="PJ47" s="33"/>
      <c r="PK47" s="33"/>
      <c r="PL47" s="33"/>
      <c r="PM47" s="33"/>
      <c r="PN47" s="33"/>
      <c r="PO47" s="33"/>
      <c r="PP47" s="33"/>
      <c r="PQ47" s="33"/>
      <c r="PR47" s="33"/>
      <c r="PS47" s="33"/>
      <c r="PT47" s="33"/>
      <c r="PU47" s="33"/>
      <c r="PV47" s="33"/>
      <c r="PW47" s="33"/>
      <c r="PX47" s="33"/>
      <c r="PY47" s="33"/>
      <c r="PZ47" s="33"/>
    </row>
    <row r="48" spans="1:442" s="34" customFormat="1">
      <c r="A48" s="35">
        <v>3022</v>
      </c>
      <c r="B48" s="36" t="s">
        <v>193</v>
      </c>
      <c r="C48" s="26">
        <v>4900035.9428000003</v>
      </c>
      <c r="D48" s="27">
        <v>4.7034299999999998E-3</v>
      </c>
      <c r="E48" s="27">
        <v>4.7253399999999997E-3</v>
      </c>
      <c r="F48" s="31">
        <v>62402016</v>
      </c>
      <c r="G48" s="30">
        <v>71772469</v>
      </c>
      <c r="H48" s="32">
        <v>54686309</v>
      </c>
      <c r="I48" s="31">
        <v>3258179</v>
      </c>
      <c r="J48" s="30">
        <v>-101550.87462772202</v>
      </c>
      <c r="K48" s="30">
        <v>3156628.125372278</v>
      </c>
      <c r="L48" s="30">
        <v>0</v>
      </c>
      <c r="M48" s="32">
        <v>3156628.125372278</v>
      </c>
      <c r="N48" s="31">
        <v>0</v>
      </c>
      <c r="O48" s="30">
        <v>0</v>
      </c>
      <c r="P48" s="30">
        <v>1346121</v>
      </c>
      <c r="Q48" s="30">
        <v>43266.696181227628</v>
      </c>
      <c r="R48" s="32">
        <v>1389387.6961812277</v>
      </c>
      <c r="S48" s="31">
        <v>73102</v>
      </c>
      <c r="T48" s="30">
        <v>0</v>
      </c>
      <c r="U48" s="30">
        <v>1104280</v>
      </c>
      <c r="V48" s="30">
        <v>329366.62347607786</v>
      </c>
      <c r="W48" s="29">
        <v>1506748.6234760778</v>
      </c>
      <c r="X48" s="31">
        <v>-355425.75820708397</v>
      </c>
      <c r="Y48" s="30">
        <v>-6711.1690877662377</v>
      </c>
      <c r="Z48" s="30">
        <v>-61021</v>
      </c>
      <c r="AA48" s="30">
        <v>305797</v>
      </c>
      <c r="AB48" s="30">
        <v>0</v>
      </c>
      <c r="AC48" s="32">
        <v>0</v>
      </c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  <c r="IY48" s="33"/>
      <c r="IZ48" s="33"/>
      <c r="JA48" s="33"/>
      <c r="JB48" s="33"/>
      <c r="JC48" s="33"/>
      <c r="JD48" s="33"/>
      <c r="JE48" s="33"/>
      <c r="JF48" s="33"/>
      <c r="JG48" s="33"/>
      <c r="JH48" s="33"/>
      <c r="JI48" s="33"/>
      <c r="JJ48" s="33"/>
      <c r="JK48" s="33"/>
      <c r="JL48" s="33"/>
      <c r="JM48" s="33"/>
      <c r="JN48" s="33"/>
      <c r="JO48" s="33"/>
      <c r="JP48" s="33"/>
      <c r="JQ48" s="33"/>
      <c r="JR48" s="33"/>
      <c r="JS48" s="33"/>
      <c r="JT48" s="33"/>
      <c r="JU48" s="33"/>
      <c r="JV48" s="33"/>
      <c r="JW48" s="33"/>
      <c r="JX48" s="33"/>
      <c r="JY48" s="33"/>
      <c r="JZ48" s="33"/>
      <c r="KA48" s="33"/>
      <c r="KB48" s="33"/>
      <c r="KC48" s="33"/>
      <c r="KD48" s="33"/>
      <c r="KE48" s="33"/>
      <c r="KF48" s="33"/>
      <c r="KG48" s="33"/>
      <c r="KH48" s="33"/>
      <c r="KI48" s="33"/>
      <c r="KJ48" s="33"/>
      <c r="KK48" s="33"/>
      <c r="KL48" s="33"/>
      <c r="KM48" s="33"/>
      <c r="KN48" s="33"/>
      <c r="KO48" s="33"/>
      <c r="KP48" s="33"/>
      <c r="KQ48" s="33"/>
      <c r="KR48" s="33"/>
      <c r="KS48" s="33"/>
      <c r="KT48" s="33"/>
      <c r="KU48" s="33"/>
      <c r="KV48" s="33"/>
      <c r="KW48" s="33"/>
      <c r="KX48" s="33"/>
      <c r="KY48" s="33"/>
      <c r="KZ48" s="33"/>
      <c r="LA48" s="33"/>
      <c r="LB48" s="33"/>
      <c r="LC48" s="33"/>
      <c r="LD48" s="33"/>
      <c r="LE48" s="33"/>
      <c r="LF48" s="33"/>
      <c r="LG48" s="33"/>
      <c r="LH48" s="33"/>
      <c r="LI48" s="33"/>
      <c r="LJ48" s="33"/>
      <c r="LK48" s="33"/>
      <c r="LL48" s="33"/>
      <c r="LM48" s="33"/>
      <c r="LN48" s="33"/>
      <c r="LO48" s="33"/>
      <c r="LP48" s="33"/>
      <c r="LQ48" s="33"/>
      <c r="LR48" s="33"/>
      <c r="LS48" s="33"/>
      <c r="LT48" s="33"/>
      <c r="LU48" s="33"/>
      <c r="LV48" s="33"/>
      <c r="LW48" s="33"/>
      <c r="LX48" s="33"/>
      <c r="LY48" s="33"/>
      <c r="LZ48" s="33"/>
      <c r="MA48" s="33"/>
      <c r="MB48" s="33"/>
      <c r="MC48" s="33"/>
      <c r="MD48" s="33"/>
      <c r="ME48" s="33"/>
      <c r="MF48" s="33"/>
      <c r="MG48" s="33"/>
      <c r="MH48" s="33"/>
      <c r="MI48" s="33"/>
      <c r="MJ48" s="33"/>
      <c r="MK48" s="33"/>
      <c r="ML48" s="33"/>
      <c r="MM48" s="33"/>
      <c r="MN48" s="33"/>
      <c r="MO48" s="33"/>
      <c r="MP48" s="33"/>
      <c r="MQ48" s="33"/>
      <c r="MR48" s="33"/>
      <c r="MS48" s="33"/>
      <c r="MT48" s="33"/>
      <c r="MU48" s="33"/>
      <c r="MV48" s="33"/>
      <c r="MW48" s="33"/>
      <c r="MX48" s="33"/>
      <c r="MY48" s="33"/>
      <c r="MZ48" s="33"/>
      <c r="NA48" s="33"/>
      <c r="NB48" s="33"/>
      <c r="NC48" s="33"/>
      <c r="ND48" s="33"/>
      <c r="NE48" s="33"/>
      <c r="NF48" s="33"/>
      <c r="NG48" s="33"/>
      <c r="NH48" s="33"/>
      <c r="NI48" s="33"/>
      <c r="NJ48" s="33"/>
      <c r="NK48" s="33"/>
      <c r="NL48" s="33"/>
      <c r="NM48" s="33"/>
      <c r="NN48" s="33"/>
      <c r="NO48" s="33"/>
      <c r="NP48" s="33"/>
      <c r="NQ48" s="33"/>
      <c r="NR48" s="33"/>
      <c r="NS48" s="33"/>
      <c r="NT48" s="33"/>
      <c r="NU48" s="33"/>
      <c r="NV48" s="33"/>
      <c r="NW48" s="33"/>
      <c r="NX48" s="33"/>
      <c r="NY48" s="33"/>
      <c r="NZ48" s="33"/>
      <c r="OA48" s="33"/>
      <c r="OB48" s="33"/>
      <c r="OC48" s="33"/>
      <c r="OD48" s="33"/>
      <c r="OE48" s="33"/>
      <c r="OF48" s="33"/>
      <c r="OG48" s="33"/>
      <c r="OH48" s="33"/>
      <c r="OI48" s="33"/>
      <c r="OJ48" s="33"/>
      <c r="OK48" s="33"/>
      <c r="OL48" s="33"/>
      <c r="OM48" s="33"/>
      <c r="ON48" s="33"/>
      <c r="OO48" s="33"/>
      <c r="OP48" s="33"/>
      <c r="OQ48" s="33"/>
      <c r="OR48" s="33"/>
      <c r="OS48" s="33"/>
      <c r="OT48" s="33"/>
      <c r="OU48" s="33"/>
      <c r="OV48" s="33"/>
      <c r="OW48" s="33"/>
      <c r="OX48" s="33"/>
      <c r="OY48" s="33"/>
      <c r="OZ48" s="33"/>
      <c r="PA48" s="33"/>
      <c r="PB48" s="33"/>
      <c r="PC48" s="33"/>
      <c r="PD48" s="33"/>
      <c r="PE48" s="33"/>
      <c r="PF48" s="33"/>
      <c r="PG48" s="33"/>
      <c r="PH48" s="33"/>
      <c r="PI48" s="33"/>
      <c r="PJ48" s="33"/>
      <c r="PK48" s="33"/>
      <c r="PL48" s="33"/>
      <c r="PM48" s="33"/>
      <c r="PN48" s="33"/>
      <c r="PO48" s="33"/>
      <c r="PP48" s="33"/>
      <c r="PQ48" s="33"/>
      <c r="PR48" s="33"/>
      <c r="PS48" s="33"/>
      <c r="PT48" s="33"/>
      <c r="PU48" s="33"/>
      <c r="PV48" s="33"/>
      <c r="PW48" s="33"/>
      <c r="PX48" s="33"/>
      <c r="PY48" s="33"/>
      <c r="PZ48" s="33"/>
    </row>
    <row r="49" spans="1:442" s="34" customFormat="1">
      <c r="A49" s="35">
        <v>3023</v>
      </c>
      <c r="B49" s="36" t="s">
        <v>194</v>
      </c>
      <c r="C49" s="26">
        <v>4056492.1824000003</v>
      </c>
      <c r="D49" s="27">
        <v>3.94378E-3</v>
      </c>
      <c r="E49" s="27">
        <v>3.9354000000000004E-3</v>
      </c>
      <c r="F49" s="31">
        <v>52323480</v>
      </c>
      <c r="G49" s="30">
        <v>60180512</v>
      </c>
      <c r="H49" s="32">
        <v>45853935</v>
      </c>
      <c r="I49" s="31">
        <v>2731952</v>
      </c>
      <c r="J49" s="30">
        <v>-656686.03740065964</v>
      </c>
      <c r="K49" s="30">
        <v>2075265.9625993404</v>
      </c>
      <c r="L49" s="30">
        <v>0</v>
      </c>
      <c r="M49" s="32">
        <v>2075265.9625993404</v>
      </c>
      <c r="N49" s="31">
        <v>0</v>
      </c>
      <c r="O49" s="30">
        <v>0</v>
      </c>
      <c r="P49" s="30">
        <v>1128709</v>
      </c>
      <c r="Q49" s="30">
        <v>0</v>
      </c>
      <c r="R49" s="32">
        <v>1128709</v>
      </c>
      <c r="S49" s="31">
        <v>61296</v>
      </c>
      <c r="T49" s="30">
        <v>0</v>
      </c>
      <c r="U49" s="30">
        <v>925928</v>
      </c>
      <c r="V49" s="30">
        <v>136600.4070461152</v>
      </c>
      <c r="W49" s="29">
        <v>1123824.4070461153</v>
      </c>
      <c r="X49" s="31">
        <v>-197829.94576575933</v>
      </c>
      <c r="Y49" s="30">
        <v>-2526.4612803558884</v>
      </c>
      <c r="Z49" s="30">
        <v>-51165</v>
      </c>
      <c r="AA49" s="30">
        <v>256406.00000000012</v>
      </c>
      <c r="AB49" s="30">
        <v>0</v>
      </c>
      <c r="AC49" s="32">
        <v>0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  <c r="KC49" s="33"/>
      <c r="KD49" s="33"/>
      <c r="KE49" s="33"/>
      <c r="KF49" s="33"/>
      <c r="KG49" s="33"/>
      <c r="KH49" s="33"/>
      <c r="KI49" s="33"/>
      <c r="KJ49" s="33"/>
      <c r="KK49" s="33"/>
      <c r="KL49" s="33"/>
      <c r="KM49" s="33"/>
      <c r="KN49" s="33"/>
      <c r="KO49" s="33"/>
      <c r="KP49" s="33"/>
      <c r="KQ49" s="33"/>
      <c r="KR49" s="33"/>
      <c r="KS49" s="33"/>
      <c r="KT49" s="33"/>
      <c r="KU49" s="33"/>
      <c r="KV49" s="33"/>
      <c r="KW49" s="33"/>
      <c r="KX49" s="33"/>
      <c r="KY49" s="33"/>
      <c r="KZ49" s="33"/>
      <c r="LA49" s="33"/>
      <c r="LB49" s="33"/>
      <c r="LC49" s="33"/>
      <c r="LD49" s="33"/>
      <c r="LE49" s="33"/>
      <c r="LF49" s="33"/>
      <c r="LG49" s="33"/>
      <c r="LH49" s="33"/>
      <c r="LI49" s="33"/>
      <c r="LJ49" s="33"/>
      <c r="LK49" s="33"/>
      <c r="LL49" s="33"/>
      <c r="LM49" s="33"/>
      <c r="LN49" s="33"/>
      <c r="LO49" s="33"/>
      <c r="LP49" s="33"/>
      <c r="LQ49" s="33"/>
      <c r="LR49" s="33"/>
      <c r="LS49" s="33"/>
      <c r="LT49" s="33"/>
      <c r="LU49" s="33"/>
      <c r="LV49" s="33"/>
      <c r="LW49" s="33"/>
      <c r="LX49" s="33"/>
      <c r="LY49" s="33"/>
      <c r="LZ49" s="33"/>
      <c r="MA49" s="33"/>
      <c r="MB49" s="33"/>
      <c r="MC49" s="33"/>
      <c r="MD49" s="33"/>
      <c r="ME49" s="33"/>
      <c r="MF49" s="33"/>
      <c r="MG49" s="33"/>
      <c r="MH49" s="33"/>
      <c r="MI49" s="33"/>
      <c r="MJ49" s="33"/>
      <c r="MK49" s="33"/>
      <c r="ML49" s="33"/>
      <c r="MM49" s="33"/>
      <c r="MN49" s="33"/>
      <c r="MO49" s="33"/>
      <c r="MP49" s="33"/>
      <c r="MQ49" s="33"/>
      <c r="MR49" s="33"/>
      <c r="MS49" s="33"/>
      <c r="MT49" s="33"/>
      <c r="MU49" s="33"/>
      <c r="MV49" s="33"/>
      <c r="MW49" s="33"/>
      <c r="MX49" s="33"/>
      <c r="MY49" s="33"/>
      <c r="MZ49" s="33"/>
      <c r="NA49" s="33"/>
      <c r="NB49" s="33"/>
      <c r="NC49" s="33"/>
      <c r="ND49" s="33"/>
      <c r="NE49" s="33"/>
      <c r="NF49" s="33"/>
      <c r="NG49" s="33"/>
      <c r="NH49" s="33"/>
      <c r="NI49" s="33"/>
      <c r="NJ49" s="33"/>
      <c r="NK49" s="33"/>
      <c r="NL49" s="33"/>
      <c r="NM49" s="33"/>
      <c r="NN49" s="33"/>
      <c r="NO49" s="33"/>
      <c r="NP49" s="33"/>
      <c r="NQ49" s="33"/>
      <c r="NR49" s="33"/>
      <c r="NS49" s="33"/>
      <c r="NT49" s="33"/>
      <c r="NU49" s="33"/>
      <c r="NV49" s="33"/>
      <c r="NW49" s="33"/>
      <c r="NX49" s="33"/>
      <c r="NY49" s="33"/>
      <c r="NZ49" s="33"/>
      <c r="OA49" s="33"/>
      <c r="OB49" s="33"/>
      <c r="OC49" s="33"/>
      <c r="OD49" s="33"/>
      <c r="OE49" s="33"/>
      <c r="OF49" s="33"/>
      <c r="OG49" s="33"/>
      <c r="OH49" s="33"/>
      <c r="OI49" s="33"/>
      <c r="OJ49" s="33"/>
      <c r="OK49" s="33"/>
      <c r="OL49" s="33"/>
      <c r="OM49" s="33"/>
      <c r="ON49" s="33"/>
      <c r="OO49" s="33"/>
      <c r="OP49" s="33"/>
      <c r="OQ49" s="33"/>
      <c r="OR49" s="33"/>
      <c r="OS49" s="33"/>
      <c r="OT49" s="33"/>
      <c r="OU49" s="33"/>
      <c r="OV49" s="33"/>
      <c r="OW49" s="33"/>
      <c r="OX49" s="33"/>
      <c r="OY49" s="33"/>
      <c r="OZ49" s="33"/>
      <c r="PA49" s="33"/>
      <c r="PB49" s="33"/>
      <c r="PC49" s="33"/>
      <c r="PD49" s="33"/>
      <c r="PE49" s="33"/>
      <c r="PF49" s="33"/>
      <c r="PG49" s="33"/>
      <c r="PH49" s="33"/>
      <c r="PI49" s="33"/>
      <c r="PJ49" s="33"/>
      <c r="PK49" s="33"/>
      <c r="PL49" s="33"/>
      <c r="PM49" s="33"/>
      <c r="PN49" s="33"/>
      <c r="PO49" s="33"/>
      <c r="PP49" s="33"/>
      <c r="PQ49" s="33"/>
      <c r="PR49" s="33"/>
      <c r="PS49" s="33"/>
      <c r="PT49" s="33"/>
      <c r="PU49" s="33"/>
      <c r="PV49" s="33"/>
      <c r="PW49" s="33"/>
      <c r="PX49" s="33"/>
      <c r="PY49" s="33"/>
      <c r="PZ49" s="33"/>
    </row>
    <row r="50" spans="1:442" s="34" customFormat="1">
      <c r="A50" s="35">
        <v>3024</v>
      </c>
      <c r="B50" s="36" t="s">
        <v>195</v>
      </c>
      <c r="C50" s="26">
        <v>1581620.9184000001</v>
      </c>
      <c r="D50" s="27">
        <v>1.5359499999999999E-3</v>
      </c>
      <c r="E50" s="27">
        <v>1.56328E-3</v>
      </c>
      <c r="F50" s="31">
        <v>20377975</v>
      </c>
      <c r="G50" s="30">
        <v>23437985</v>
      </c>
      <c r="H50" s="32">
        <v>17858337</v>
      </c>
      <c r="I50" s="31">
        <v>1063990</v>
      </c>
      <c r="J50" s="30">
        <v>-3254832.636800271</v>
      </c>
      <c r="K50" s="30">
        <v>-2190842.636800271</v>
      </c>
      <c r="L50" s="30">
        <v>0</v>
      </c>
      <c r="M50" s="32">
        <v>-2190842.636800271</v>
      </c>
      <c r="N50" s="31">
        <v>0</v>
      </c>
      <c r="O50" s="30">
        <v>0</v>
      </c>
      <c r="P50" s="30">
        <v>439589</v>
      </c>
      <c r="Q50" s="30">
        <v>0</v>
      </c>
      <c r="R50" s="32">
        <v>439589</v>
      </c>
      <c r="S50" s="31">
        <v>23872</v>
      </c>
      <c r="T50" s="30">
        <v>0</v>
      </c>
      <c r="U50" s="30">
        <v>360613</v>
      </c>
      <c r="V50" s="30">
        <v>640511.3484407526</v>
      </c>
      <c r="W50" s="29">
        <v>1024996.3484407526</v>
      </c>
      <c r="X50" s="31">
        <v>-660239.12710273429</v>
      </c>
      <c r="Y50" s="30">
        <v>-5103.221338018333</v>
      </c>
      <c r="Z50" s="30">
        <v>-19927</v>
      </c>
      <c r="AA50" s="30">
        <v>99862.000000000116</v>
      </c>
      <c r="AB50" s="30">
        <v>0</v>
      </c>
      <c r="AC50" s="32">
        <v>0</v>
      </c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  <c r="IX50" s="33"/>
      <c r="IY50" s="33"/>
      <c r="IZ50" s="33"/>
      <c r="JA50" s="33"/>
      <c r="JB50" s="33"/>
      <c r="JC50" s="33"/>
      <c r="JD50" s="33"/>
      <c r="JE50" s="33"/>
      <c r="JF50" s="33"/>
      <c r="JG50" s="33"/>
      <c r="JH50" s="33"/>
      <c r="JI50" s="33"/>
      <c r="JJ50" s="33"/>
      <c r="JK50" s="33"/>
      <c r="JL50" s="33"/>
      <c r="JM50" s="33"/>
      <c r="JN50" s="33"/>
      <c r="JO50" s="33"/>
      <c r="JP50" s="33"/>
      <c r="JQ50" s="33"/>
      <c r="JR50" s="33"/>
      <c r="JS50" s="33"/>
      <c r="JT50" s="33"/>
      <c r="JU50" s="33"/>
      <c r="JV50" s="33"/>
      <c r="JW50" s="33"/>
      <c r="JX50" s="33"/>
      <c r="JY50" s="33"/>
      <c r="JZ50" s="33"/>
      <c r="KA50" s="33"/>
      <c r="KB50" s="33"/>
      <c r="KC50" s="33"/>
      <c r="KD50" s="33"/>
      <c r="KE50" s="33"/>
      <c r="KF50" s="33"/>
      <c r="KG50" s="33"/>
      <c r="KH50" s="33"/>
      <c r="KI50" s="33"/>
      <c r="KJ50" s="33"/>
      <c r="KK50" s="33"/>
      <c r="KL50" s="33"/>
      <c r="KM50" s="33"/>
      <c r="KN50" s="33"/>
      <c r="KO50" s="33"/>
      <c r="KP50" s="33"/>
      <c r="KQ50" s="33"/>
      <c r="KR50" s="33"/>
      <c r="KS50" s="33"/>
      <c r="KT50" s="33"/>
      <c r="KU50" s="33"/>
      <c r="KV50" s="33"/>
      <c r="KW50" s="33"/>
      <c r="KX50" s="33"/>
      <c r="KY50" s="33"/>
      <c r="KZ50" s="33"/>
      <c r="LA50" s="33"/>
      <c r="LB50" s="33"/>
      <c r="LC50" s="33"/>
      <c r="LD50" s="33"/>
      <c r="LE50" s="33"/>
      <c r="LF50" s="33"/>
      <c r="LG50" s="33"/>
      <c r="LH50" s="33"/>
      <c r="LI50" s="33"/>
      <c r="LJ50" s="33"/>
      <c r="LK50" s="33"/>
      <c r="LL50" s="33"/>
      <c r="LM50" s="33"/>
      <c r="LN50" s="33"/>
      <c r="LO50" s="33"/>
      <c r="LP50" s="33"/>
      <c r="LQ50" s="33"/>
      <c r="LR50" s="33"/>
      <c r="LS50" s="33"/>
      <c r="LT50" s="33"/>
      <c r="LU50" s="33"/>
      <c r="LV50" s="33"/>
      <c r="LW50" s="33"/>
      <c r="LX50" s="33"/>
      <c r="LY50" s="33"/>
      <c r="LZ50" s="33"/>
      <c r="MA50" s="33"/>
      <c r="MB50" s="33"/>
      <c r="MC50" s="33"/>
      <c r="MD50" s="33"/>
      <c r="ME50" s="33"/>
      <c r="MF50" s="33"/>
      <c r="MG50" s="33"/>
      <c r="MH50" s="33"/>
      <c r="MI50" s="33"/>
      <c r="MJ50" s="33"/>
      <c r="MK50" s="33"/>
      <c r="ML50" s="33"/>
      <c r="MM50" s="33"/>
      <c r="MN50" s="33"/>
      <c r="MO50" s="33"/>
      <c r="MP50" s="33"/>
      <c r="MQ50" s="33"/>
      <c r="MR50" s="33"/>
      <c r="MS50" s="33"/>
      <c r="MT50" s="33"/>
      <c r="MU50" s="33"/>
      <c r="MV50" s="33"/>
      <c r="MW50" s="33"/>
      <c r="MX50" s="33"/>
      <c r="MY50" s="33"/>
      <c r="MZ50" s="33"/>
      <c r="NA50" s="33"/>
      <c r="NB50" s="33"/>
      <c r="NC50" s="33"/>
      <c r="ND50" s="33"/>
      <c r="NE50" s="33"/>
      <c r="NF50" s="33"/>
      <c r="NG50" s="33"/>
      <c r="NH50" s="33"/>
      <c r="NI50" s="33"/>
      <c r="NJ50" s="33"/>
      <c r="NK50" s="33"/>
      <c r="NL50" s="33"/>
      <c r="NM50" s="33"/>
      <c r="NN50" s="33"/>
      <c r="NO50" s="33"/>
      <c r="NP50" s="33"/>
      <c r="NQ50" s="33"/>
      <c r="NR50" s="33"/>
      <c r="NS50" s="33"/>
      <c r="NT50" s="33"/>
      <c r="NU50" s="33"/>
      <c r="NV50" s="33"/>
      <c r="NW50" s="33"/>
      <c r="NX50" s="33"/>
      <c r="NY50" s="33"/>
      <c r="NZ50" s="33"/>
      <c r="OA50" s="33"/>
      <c r="OB50" s="33"/>
      <c r="OC50" s="33"/>
      <c r="OD50" s="33"/>
      <c r="OE50" s="33"/>
      <c r="OF50" s="33"/>
      <c r="OG50" s="33"/>
      <c r="OH50" s="33"/>
      <c r="OI50" s="33"/>
      <c r="OJ50" s="33"/>
      <c r="OK50" s="33"/>
      <c r="OL50" s="33"/>
      <c r="OM50" s="33"/>
      <c r="ON50" s="33"/>
      <c r="OO50" s="33"/>
      <c r="OP50" s="33"/>
      <c r="OQ50" s="33"/>
      <c r="OR50" s="33"/>
      <c r="OS50" s="33"/>
      <c r="OT50" s="33"/>
      <c r="OU50" s="33"/>
      <c r="OV50" s="33"/>
      <c r="OW50" s="33"/>
      <c r="OX50" s="33"/>
      <c r="OY50" s="33"/>
      <c r="OZ50" s="33"/>
      <c r="PA50" s="33"/>
      <c r="PB50" s="33"/>
      <c r="PC50" s="33"/>
      <c r="PD50" s="33"/>
      <c r="PE50" s="33"/>
      <c r="PF50" s="33"/>
      <c r="PG50" s="33"/>
      <c r="PH50" s="33"/>
      <c r="PI50" s="33"/>
      <c r="PJ50" s="33"/>
      <c r="PK50" s="33"/>
      <c r="PL50" s="33"/>
      <c r="PM50" s="33"/>
      <c r="PN50" s="33"/>
      <c r="PO50" s="33"/>
      <c r="PP50" s="33"/>
      <c r="PQ50" s="33"/>
      <c r="PR50" s="33"/>
      <c r="PS50" s="33"/>
      <c r="PT50" s="33"/>
      <c r="PU50" s="33"/>
      <c r="PV50" s="33"/>
      <c r="PW50" s="33"/>
      <c r="PX50" s="33"/>
      <c r="PY50" s="33"/>
      <c r="PZ50" s="33"/>
    </row>
    <row r="51" spans="1:442" s="34" customFormat="1">
      <c r="A51" s="35">
        <v>3025</v>
      </c>
      <c r="B51" s="36" t="s">
        <v>196</v>
      </c>
      <c r="C51" s="26">
        <v>3196920.8568000002</v>
      </c>
      <c r="D51" s="27">
        <v>3.0980600000000001E-3</v>
      </c>
      <c r="E51" s="27">
        <v>3.0911699999999999E-3</v>
      </c>
      <c r="F51" s="31">
        <v>41103023</v>
      </c>
      <c r="G51" s="30">
        <v>47275162</v>
      </c>
      <c r="H51" s="32">
        <v>36020833</v>
      </c>
      <c r="I51" s="31">
        <v>2146101</v>
      </c>
      <c r="J51" s="30">
        <v>-9434155.1596722957</v>
      </c>
      <c r="K51" s="30">
        <v>-7288054.1596722957</v>
      </c>
      <c r="L51" s="30">
        <v>0</v>
      </c>
      <c r="M51" s="32">
        <v>-7288054.1596722957</v>
      </c>
      <c r="N51" s="31">
        <v>0</v>
      </c>
      <c r="O51" s="30">
        <v>0</v>
      </c>
      <c r="P51" s="30">
        <v>886664</v>
      </c>
      <c r="Q51" s="30">
        <v>0</v>
      </c>
      <c r="R51" s="32">
        <v>886664</v>
      </c>
      <c r="S51" s="31">
        <v>48151</v>
      </c>
      <c r="T51" s="30">
        <v>0</v>
      </c>
      <c r="U51" s="30">
        <v>727368</v>
      </c>
      <c r="V51" s="30">
        <v>1265698.2402700819</v>
      </c>
      <c r="W51" s="29">
        <v>2041217.2402700819</v>
      </c>
      <c r="X51" s="31">
        <v>-1313941.784091328</v>
      </c>
      <c r="Y51" s="30">
        <v>-1841.4561787537277</v>
      </c>
      <c r="Z51" s="30">
        <v>-40193</v>
      </c>
      <c r="AA51" s="30">
        <v>201423</v>
      </c>
      <c r="AB51" s="30">
        <v>0</v>
      </c>
      <c r="AC51" s="32">
        <v>0</v>
      </c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  <c r="IY51" s="33"/>
      <c r="IZ51" s="33"/>
      <c r="JA51" s="33"/>
      <c r="JB51" s="33"/>
      <c r="JC51" s="33"/>
      <c r="JD51" s="33"/>
      <c r="JE51" s="33"/>
      <c r="JF51" s="33"/>
      <c r="JG51" s="33"/>
      <c r="JH51" s="33"/>
      <c r="JI51" s="33"/>
      <c r="JJ51" s="33"/>
      <c r="JK51" s="33"/>
      <c r="JL51" s="33"/>
      <c r="JM51" s="33"/>
      <c r="JN51" s="33"/>
      <c r="JO51" s="33"/>
      <c r="JP51" s="33"/>
      <c r="JQ51" s="33"/>
      <c r="JR51" s="33"/>
      <c r="JS51" s="33"/>
      <c r="JT51" s="33"/>
      <c r="JU51" s="33"/>
      <c r="JV51" s="33"/>
      <c r="JW51" s="33"/>
      <c r="JX51" s="33"/>
      <c r="JY51" s="33"/>
      <c r="JZ51" s="33"/>
      <c r="KA51" s="33"/>
      <c r="KB51" s="33"/>
      <c r="KC51" s="33"/>
      <c r="KD51" s="33"/>
      <c r="KE51" s="33"/>
      <c r="KF51" s="33"/>
      <c r="KG51" s="33"/>
      <c r="KH51" s="33"/>
      <c r="KI51" s="33"/>
      <c r="KJ51" s="33"/>
      <c r="KK51" s="33"/>
      <c r="KL51" s="33"/>
      <c r="KM51" s="33"/>
      <c r="KN51" s="33"/>
      <c r="KO51" s="33"/>
      <c r="KP51" s="33"/>
      <c r="KQ51" s="33"/>
      <c r="KR51" s="33"/>
      <c r="KS51" s="33"/>
      <c r="KT51" s="33"/>
      <c r="KU51" s="33"/>
      <c r="KV51" s="33"/>
      <c r="KW51" s="33"/>
      <c r="KX51" s="33"/>
      <c r="KY51" s="33"/>
      <c r="KZ51" s="33"/>
      <c r="LA51" s="33"/>
      <c r="LB51" s="33"/>
      <c r="LC51" s="33"/>
      <c r="LD51" s="33"/>
      <c r="LE51" s="33"/>
      <c r="LF51" s="33"/>
      <c r="LG51" s="33"/>
      <c r="LH51" s="33"/>
      <c r="LI51" s="33"/>
      <c r="LJ51" s="33"/>
      <c r="LK51" s="33"/>
      <c r="LL51" s="33"/>
      <c r="LM51" s="33"/>
      <c r="LN51" s="33"/>
      <c r="LO51" s="33"/>
      <c r="LP51" s="33"/>
      <c r="LQ51" s="33"/>
      <c r="LR51" s="33"/>
      <c r="LS51" s="33"/>
      <c r="LT51" s="33"/>
      <c r="LU51" s="33"/>
      <c r="LV51" s="33"/>
      <c r="LW51" s="33"/>
      <c r="LX51" s="33"/>
      <c r="LY51" s="33"/>
      <c r="LZ51" s="33"/>
      <c r="MA51" s="33"/>
      <c r="MB51" s="33"/>
      <c r="MC51" s="33"/>
      <c r="MD51" s="33"/>
      <c r="ME51" s="33"/>
      <c r="MF51" s="33"/>
      <c r="MG51" s="33"/>
      <c r="MH51" s="33"/>
      <c r="MI51" s="33"/>
      <c r="MJ51" s="33"/>
      <c r="MK51" s="33"/>
      <c r="ML51" s="33"/>
      <c r="MM51" s="33"/>
      <c r="MN51" s="33"/>
      <c r="MO51" s="33"/>
      <c r="MP51" s="33"/>
      <c r="MQ51" s="33"/>
      <c r="MR51" s="33"/>
      <c r="MS51" s="33"/>
      <c r="MT51" s="33"/>
      <c r="MU51" s="33"/>
      <c r="MV51" s="33"/>
      <c r="MW51" s="33"/>
      <c r="MX51" s="33"/>
      <c r="MY51" s="33"/>
      <c r="MZ51" s="33"/>
      <c r="NA51" s="33"/>
      <c r="NB51" s="33"/>
      <c r="NC51" s="33"/>
      <c r="ND51" s="33"/>
      <c r="NE51" s="33"/>
      <c r="NF51" s="33"/>
      <c r="NG51" s="33"/>
      <c r="NH51" s="33"/>
      <c r="NI51" s="33"/>
      <c r="NJ51" s="33"/>
      <c r="NK51" s="33"/>
      <c r="NL51" s="33"/>
      <c r="NM51" s="33"/>
      <c r="NN51" s="33"/>
      <c r="NO51" s="33"/>
      <c r="NP51" s="33"/>
      <c r="NQ51" s="33"/>
      <c r="NR51" s="33"/>
      <c r="NS51" s="33"/>
      <c r="NT51" s="33"/>
      <c r="NU51" s="33"/>
      <c r="NV51" s="33"/>
      <c r="NW51" s="33"/>
      <c r="NX51" s="33"/>
      <c r="NY51" s="33"/>
      <c r="NZ51" s="33"/>
      <c r="OA51" s="33"/>
      <c r="OB51" s="33"/>
      <c r="OC51" s="33"/>
      <c r="OD51" s="33"/>
      <c r="OE51" s="33"/>
      <c r="OF51" s="33"/>
      <c r="OG51" s="33"/>
      <c r="OH51" s="33"/>
      <c r="OI51" s="33"/>
      <c r="OJ51" s="33"/>
      <c r="OK51" s="33"/>
      <c r="OL51" s="33"/>
      <c r="OM51" s="33"/>
      <c r="ON51" s="33"/>
      <c r="OO51" s="33"/>
      <c r="OP51" s="33"/>
      <c r="OQ51" s="33"/>
      <c r="OR51" s="33"/>
      <c r="OS51" s="33"/>
      <c r="OT51" s="33"/>
      <c r="OU51" s="33"/>
      <c r="OV51" s="33"/>
      <c r="OW51" s="33"/>
      <c r="OX51" s="33"/>
      <c r="OY51" s="33"/>
      <c r="OZ51" s="33"/>
      <c r="PA51" s="33"/>
      <c r="PB51" s="33"/>
      <c r="PC51" s="33"/>
      <c r="PD51" s="33"/>
      <c r="PE51" s="33"/>
      <c r="PF51" s="33"/>
      <c r="PG51" s="33"/>
      <c r="PH51" s="33"/>
      <c r="PI51" s="33"/>
      <c r="PJ51" s="33"/>
      <c r="PK51" s="33"/>
      <c r="PL51" s="33"/>
      <c r="PM51" s="33"/>
      <c r="PN51" s="33"/>
      <c r="PO51" s="33"/>
      <c r="PP51" s="33"/>
      <c r="PQ51" s="33"/>
      <c r="PR51" s="33"/>
      <c r="PS51" s="33"/>
      <c r="PT51" s="33"/>
      <c r="PU51" s="33"/>
      <c r="PV51" s="33"/>
      <c r="PW51" s="33"/>
      <c r="PX51" s="33"/>
      <c r="PY51" s="33"/>
      <c r="PZ51" s="33"/>
    </row>
    <row r="52" spans="1:442" s="34" customFormat="1">
      <c r="A52" s="35">
        <v>3026</v>
      </c>
      <c r="B52" s="36" t="s">
        <v>197</v>
      </c>
      <c r="C52" s="26">
        <v>3677316.2488000002</v>
      </c>
      <c r="D52" s="27">
        <v>3.5484499999999999E-3</v>
      </c>
      <c r="E52" s="27">
        <v>3.5071500000000001E-3</v>
      </c>
      <c r="F52" s="31">
        <v>47078501</v>
      </c>
      <c r="G52" s="30">
        <v>54147934</v>
      </c>
      <c r="H52" s="32">
        <v>41257473</v>
      </c>
      <c r="I52" s="31">
        <v>2458097</v>
      </c>
      <c r="J52" s="30">
        <v>1831401.3989439569</v>
      </c>
      <c r="K52" s="30">
        <v>4289498.3989439569</v>
      </c>
      <c r="L52" s="30">
        <v>0</v>
      </c>
      <c r="M52" s="32">
        <v>4289498.3989439569</v>
      </c>
      <c r="N52" s="31">
        <v>0</v>
      </c>
      <c r="O52" s="30">
        <v>0</v>
      </c>
      <c r="P52" s="30">
        <v>1015566</v>
      </c>
      <c r="Q52" s="30">
        <v>556371.31823098159</v>
      </c>
      <c r="R52" s="32">
        <v>1571937.3182309815</v>
      </c>
      <c r="S52" s="31">
        <v>55151</v>
      </c>
      <c r="T52" s="30">
        <v>0</v>
      </c>
      <c r="U52" s="30">
        <v>833112</v>
      </c>
      <c r="V52" s="30">
        <v>0</v>
      </c>
      <c r="W52" s="29">
        <v>888263</v>
      </c>
      <c r="X52" s="31">
        <v>496442.47503415588</v>
      </c>
      <c r="Y52" s="30">
        <v>2562.8431968257146</v>
      </c>
      <c r="Z52" s="30">
        <v>-46036</v>
      </c>
      <c r="AA52" s="30">
        <v>230705</v>
      </c>
      <c r="AB52" s="30">
        <v>0</v>
      </c>
      <c r="AC52" s="32">
        <v>0</v>
      </c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  <c r="IX52" s="33"/>
      <c r="IY52" s="33"/>
      <c r="IZ52" s="33"/>
      <c r="JA52" s="33"/>
      <c r="JB52" s="33"/>
      <c r="JC52" s="33"/>
      <c r="JD52" s="33"/>
      <c r="JE52" s="33"/>
      <c r="JF52" s="33"/>
      <c r="JG52" s="33"/>
      <c r="JH52" s="33"/>
      <c r="JI52" s="33"/>
      <c r="JJ52" s="33"/>
      <c r="JK52" s="33"/>
      <c r="JL52" s="33"/>
      <c r="JM52" s="33"/>
      <c r="JN52" s="33"/>
      <c r="JO52" s="33"/>
      <c r="JP52" s="33"/>
      <c r="JQ52" s="33"/>
      <c r="JR52" s="33"/>
      <c r="JS52" s="33"/>
      <c r="JT52" s="33"/>
      <c r="JU52" s="33"/>
      <c r="JV52" s="33"/>
      <c r="JW52" s="33"/>
      <c r="JX52" s="33"/>
      <c r="JY52" s="33"/>
      <c r="JZ52" s="33"/>
      <c r="KA52" s="33"/>
      <c r="KB52" s="33"/>
      <c r="KC52" s="33"/>
      <c r="KD52" s="33"/>
      <c r="KE52" s="33"/>
      <c r="KF52" s="33"/>
      <c r="KG52" s="33"/>
      <c r="KH52" s="33"/>
      <c r="KI52" s="33"/>
      <c r="KJ52" s="33"/>
      <c r="KK52" s="33"/>
      <c r="KL52" s="33"/>
      <c r="KM52" s="33"/>
      <c r="KN52" s="33"/>
      <c r="KO52" s="33"/>
      <c r="KP52" s="33"/>
      <c r="KQ52" s="33"/>
      <c r="KR52" s="33"/>
      <c r="KS52" s="33"/>
      <c r="KT52" s="33"/>
      <c r="KU52" s="33"/>
      <c r="KV52" s="33"/>
      <c r="KW52" s="33"/>
      <c r="KX52" s="33"/>
      <c r="KY52" s="33"/>
      <c r="KZ52" s="33"/>
      <c r="LA52" s="33"/>
      <c r="LB52" s="33"/>
      <c r="LC52" s="33"/>
      <c r="LD52" s="33"/>
      <c r="LE52" s="33"/>
      <c r="LF52" s="33"/>
      <c r="LG52" s="33"/>
      <c r="LH52" s="33"/>
      <c r="LI52" s="33"/>
      <c r="LJ52" s="33"/>
      <c r="LK52" s="33"/>
      <c r="LL52" s="33"/>
      <c r="LM52" s="33"/>
      <c r="LN52" s="33"/>
      <c r="LO52" s="33"/>
      <c r="LP52" s="33"/>
      <c r="LQ52" s="33"/>
      <c r="LR52" s="33"/>
      <c r="LS52" s="33"/>
      <c r="LT52" s="33"/>
      <c r="LU52" s="33"/>
      <c r="LV52" s="33"/>
      <c r="LW52" s="33"/>
      <c r="LX52" s="33"/>
      <c r="LY52" s="33"/>
      <c r="LZ52" s="33"/>
      <c r="MA52" s="33"/>
      <c r="MB52" s="33"/>
      <c r="MC52" s="33"/>
      <c r="MD52" s="33"/>
      <c r="ME52" s="33"/>
      <c r="MF52" s="33"/>
      <c r="MG52" s="33"/>
      <c r="MH52" s="33"/>
      <c r="MI52" s="33"/>
      <c r="MJ52" s="33"/>
      <c r="MK52" s="33"/>
      <c r="ML52" s="33"/>
      <c r="MM52" s="33"/>
      <c r="MN52" s="33"/>
      <c r="MO52" s="33"/>
      <c r="MP52" s="33"/>
      <c r="MQ52" s="33"/>
      <c r="MR52" s="33"/>
      <c r="MS52" s="33"/>
      <c r="MT52" s="33"/>
      <c r="MU52" s="33"/>
      <c r="MV52" s="33"/>
      <c r="MW52" s="33"/>
      <c r="MX52" s="33"/>
      <c r="MY52" s="33"/>
      <c r="MZ52" s="33"/>
      <c r="NA52" s="33"/>
      <c r="NB52" s="33"/>
      <c r="NC52" s="33"/>
      <c r="ND52" s="33"/>
      <c r="NE52" s="33"/>
      <c r="NF52" s="33"/>
      <c r="NG52" s="33"/>
      <c r="NH52" s="33"/>
      <c r="NI52" s="33"/>
      <c r="NJ52" s="33"/>
      <c r="NK52" s="33"/>
      <c r="NL52" s="33"/>
      <c r="NM52" s="33"/>
      <c r="NN52" s="33"/>
      <c r="NO52" s="33"/>
      <c r="NP52" s="33"/>
      <c r="NQ52" s="33"/>
      <c r="NR52" s="33"/>
      <c r="NS52" s="33"/>
      <c r="NT52" s="33"/>
      <c r="NU52" s="33"/>
      <c r="NV52" s="33"/>
      <c r="NW52" s="33"/>
      <c r="NX52" s="33"/>
      <c r="NY52" s="33"/>
      <c r="NZ52" s="33"/>
      <c r="OA52" s="33"/>
      <c r="OB52" s="33"/>
      <c r="OC52" s="33"/>
      <c r="OD52" s="33"/>
      <c r="OE52" s="33"/>
      <c r="OF52" s="33"/>
      <c r="OG52" s="33"/>
      <c r="OH52" s="33"/>
      <c r="OI52" s="33"/>
      <c r="OJ52" s="33"/>
      <c r="OK52" s="33"/>
      <c r="OL52" s="33"/>
      <c r="OM52" s="33"/>
      <c r="ON52" s="33"/>
      <c r="OO52" s="33"/>
      <c r="OP52" s="33"/>
      <c r="OQ52" s="33"/>
      <c r="OR52" s="33"/>
      <c r="OS52" s="33"/>
      <c r="OT52" s="33"/>
      <c r="OU52" s="33"/>
      <c r="OV52" s="33"/>
      <c r="OW52" s="33"/>
      <c r="OX52" s="33"/>
      <c r="OY52" s="33"/>
      <c r="OZ52" s="33"/>
      <c r="PA52" s="33"/>
      <c r="PB52" s="33"/>
      <c r="PC52" s="33"/>
      <c r="PD52" s="33"/>
      <c r="PE52" s="33"/>
      <c r="PF52" s="33"/>
      <c r="PG52" s="33"/>
      <c r="PH52" s="33"/>
      <c r="PI52" s="33"/>
      <c r="PJ52" s="33"/>
      <c r="PK52" s="33"/>
      <c r="PL52" s="33"/>
      <c r="PM52" s="33"/>
      <c r="PN52" s="33"/>
      <c r="PO52" s="33"/>
      <c r="PP52" s="33"/>
      <c r="PQ52" s="33"/>
      <c r="PR52" s="33"/>
      <c r="PS52" s="33"/>
      <c r="PT52" s="33"/>
      <c r="PU52" s="33"/>
      <c r="PV52" s="33"/>
      <c r="PW52" s="33"/>
      <c r="PX52" s="33"/>
      <c r="PY52" s="33"/>
      <c r="PZ52" s="33"/>
    </row>
    <row r="53" spans="1:442" s="34" customFormat="1">
      <c r="A53" s="35">
        <v>3027</v>
      </c>
      <c r="B53" s="36" t="s">
        <v>198</v>
      </c>
      <c r="C53" s="26">
        <v>4525026.6084000003</v>
      </c>
      <c r="D53" s="27">
        <v>4.3637199999999998E-3</v>
      </c>
      <c r="E53" s="27">
        <v>4.3521499999999999E-3</v>
      </c>
      <c r="F53" s="31">
        <v>57894967</v>
      </c>
      <c r="G53" s="30">
        <v>66588629</v>
      </c>
      <c r="H53" s="32">
        <v>50736535</v>
      </c>
      <c r="I53" s="31">
        <v>3022854</v>
      </c>
      <c r="J53" s="30">
        <v>-1067928.4692333902</v>
      </c>
      <c r="K53" s="30">
        <v>1954925.5307666098</v>
      </c>
      <c r="L53" s="30">
        <v>0</v>
      </c>
      <c r="M53" s="32">
        <v>1954925.5307666098</v>
      </c>
      <c r="N53" s="31">
        <v>0</v>
      </c>
      <c r="O53" s="30">
        <v>0</v>
      </c>
      <c r="P53" s="30">
        <v>1248896</v>
      </c>
      <c r="Q53" s="30">
        <v>0</v>
      </c>
      <c r="R53" s="32">
        <v>1248896</v>
      </c>
      <c r="S53" s="31">
        <v>67822</v>
      </c>
      <c r="T53" s="30">
        <v>0</v>
      </c>
      <c r="U53" s="30">
        <v>1024523</v>
      </c>
      <c r="V53" s="30">
        <v>159259.57116468987</v>
      </c>
      <c r="W53" s="29">
        <v>1251604.57116469</v>
      </c>
      <c r="X53" s="31">
        <v>-227682.62211401845</v>
      </c>
      <c r="Y53" s="30">
        <v>-2122.9490506714055</v>
      </c>
      <c r="Z53" s="30">
        <v>-56613</v>
      </c>
      <c r="AA53" s="30">
        <v>283709.99999999994</v>
      </c>
      <c r="AB53" s="30">
        <v>0</v>
      </c>
      <c r="AC53" s="32">
        <v>0</v>
      </c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  <c r="JH53" s="33"/>
      <c r="JI53" s="33"/>
      <c r="JJ53" s="33"/>
      <c r="JK53" s="33"/>
      <c r="JL53" s="33"/>
      <c r="JM53" s="33"/>
      <c r="JN53" s="33"/>
      <c r="JO53" s="33"/>
      <c r="JP53" s="33"/>
      <c r="JQ53" s="33"/>
      <c r="JR53" s="33"/>
      <c r="JS53" s="33"/>
      <c r="JT53" s="33"/>
      <c r="JU53" s="33"/>
      <c r="JV53" s="33"/>
      <c r="JW53" s="33"/>
      <c r="JX53" s="33"/>
      <c r="JY53" s="33"/>
      <c r="JZ53" s="33"/>
      <c r="KA53" s="33"/>
      <c r="KB53" s="33"/>
      <c r="KC53" s="33"/>
      <c r="KD53" s="33"/>
      <c r="KE53" s="33"/>
      <c r="KF53" s="33"/>
      <c r="KG53" s="33"/>
      <c r="KH53" s="33"/>
      <c r="KI53" s="33"/>
      <c r="KJ53" s="33"/>
      <c r="KK53" s="33"/>
      <c r="KL53" s="33"/>
      <c r="KM53" s="33"/>
      <c r="KN53" s="33"/>
      <c r="KO53" s="33"/>
      <c r="KP53" s="33"/>
      <c r="KQ53" s="33"/>
      <c r="KR53" s="33"/>
      <c r="KS53" s="33"/>
      <c r="KT53" s="33"/>
      <c r="KU53" s="33"/>
      <c r="KV53" s="33"/>
      <c r="KW53" s="33"/>
      <c r="KX53" s="33"/>
      <c r="KY53" s="33"/>
      <c r="KZ53" s="33"/>
      <c r="LA53" s="33"/>
      <c r="LB53" s="33"/>
      <c r="LC53" s="33"/>
      <c r="LD53" s="33"/>
      <c r="LE53" s="33"/>
      <c r="LF53" s="33"/>
      <c r="LG53" s="33"/>
      <c r="LH53" s="33"/>
      <c r="LI53" s="33"/>
      <c r="LJ53" s="33"/>
      <c r="LK53" s="33"/>
      <c r="LL53" s="33"/>
      <c r="LM53" s="33"/>
      <c r="LN53" s="33"/>
      <c r="LO53" s="33"/>
      <c r="LP53" s="33"/>
      <c r="LQ53" s="33"/>
      <c r="LR53" s="33"/>
      <c r="LS53" s="33"/>
      <c r="LT53" s="33"/>
      <c r="LU53" s="33"/>
      <c r="LV53" s="33"/>
      <c r="LW53" s="33"/>
      <c r="LX53" s="33"/>
      <c r="LY53" s="33"/>
      <c r="LZ53" s="33"/>
      <c r="MA53" s="33"/>
      <c r="MB53" s="33"/>
      <c r="MC53" s="33"/>
      <c r="MD53" s="33"/>
      <c r="ME53" s="33"/>
      <c r="MF53" s="33"/>
      <c r="MG53" s="33"/>
      <c r="MH53" s="33"/>
      <c r="MI53" s="33"/>
      <c r="MJ53" s="33"/>
      <c r="MK53" s="33"/>
      <c r="ML53" s="33"/>
      <c r="MM53" s="33"/>
      <c r="MN53" s="33"/>
      <c r="MO53" s="33"/>
      <c r="MP53" s="33"/>
      <c r="MQ53" s="33"/>
      <c r="MR53" s="33"/>
      <c r="MS53" s="33"/>
      <c r="MT53" s="33"/>
      <c r="MU53" s="33"/>
      <c r="MV53" s="33"/>
      <c r="MW53" s="33"/>
      <c r="MX53" s="33"/>
      <c r="MY53" s="33"/>
      <c r="MZ53" s="33"/>
      <c r="NA53" s="33"/>
      <c r="NB53" s="33"/>
      <c r="NC53" s="33"/>
      <c r="ND53" s="33"/>
      <c r="NE53" s="33"/>
      <c r="NF53" s="33"/>
      <c r="NG53" s="33"/>
      <c r="NH53" s="33"/>
      <c r="NI53" s="33"/>
      <c r="NJ53" s="33"/>
      <c r="NK53" s="33"/>
      <c r="NL53" s="33"/>
      <c r="NM53" s="33"/>
      <c r="NN53" s="33"/>
      <c r="NO53" s="33"/>
      <c r="NP53" s="33"/>
      <c r="NQ53" s="33"/>
      <c r="NR53" s="33"/>
      <c r="NS53" s="33"/>
      <c r="NT53" s="33"/>
      <c r="NU53" s="33"/>
      <c r="NV53" s="33"/>
      <c r="NW53" s="33"/>
      <c r="NX53" s="33"/>
      <c r="NY53" s="33"/>
      <c r="NZ53" s="33"/>
      <c r="OA53" s="33"/>
      <c r="OB53" s="33"/>
      <c r="OC53" s="33"/>
      <c r="OD53" s="33"/>
      <c r="OE53" s="33"/>
      <c r="OF53" s="33"/>
      <c r="OG53" s="33"/>
      <c r="OH53" s="33"/>
      <c r="OI53" s="33"/>
      <c r="OJ53" s="33"/>
      <c r="OK53" s="33"/>
      <c r="OL53" s="33"/>
      <c r="OM53" s="33"/>
      <c r="ON53" s="33"/>
      <c r="OO53" s="33"/>
      <c r="OP53" s="33"/>
      <c r="OQ53" s="33"/>
      <c r="OR53" s="33"/>
      <c r="OS53" s="33"/>
      <c r="OT53" s="33"/>
      <c r="OU53" s="33"/>
      <c r="OV53" s="33"/>
      <c r="OW53" s="33"/>
      <c r="OX53" s="33"/>
      <c r="OY53" s="33"/>
      <c r="OZ53" s="33"/>
      <c r="PA53" s="33"/>
      <c r="PB53" s="33"/>
      <c r="PC53" s="33"/>
      <c r="PD53" s="33"/>
      <c r="PE53" s="33"/>
      <c r="PF53" s="33"/>
      <c r="PG53" s="33"/>
      <c r="PH53" s="33"/>
      <c r="PI53" s="33"/>
      <c r="PJ53" s="33"/>
      <c r="PK53" s="33"/>
      <c r="PL53" s="33"/>
      <c r="PM53" s="33"/>
      <c r="PN53" s="33"/>
      <c r="PO53" s="33"/>
      <c r="PP53" s="33"/>
      <c r="PQ53" s="33"/>
      <c r="PR53" s="33"/>
      <c r="PS53" s="33"/>
      <c r="PT53" s="33"/>
      <c r="PU53" s="33"/>
      <c r="PV53" s="33"/>
      <c r="PW53" s="33"/>
      <c r="PX53" s="33"/>
      <c r="PY53" s="33"/>
      <c r="PZ53" s="33"/>
    </row>
    <row r="54" spans="1:442" s="34" customFormat="1">
      <c r="A54" s="35">
        <v>3028</v>
      </c>
      <c r="B54" s="36" t="s">
        <v>199</v>
      </c>
      <c r="C54" s="26">
        <v>3584721.7952000001</v>
      </c>
      <c r="D54" s="27">
        <v>3.45663E-3</v>
      </c>
      <c r="E54" s="27">
        <v>3.4643600000000001E-3</v>
      </c>
      <c r="F54" s="31">
        <v>45860294</v>
      </c>
      <c r="G54" s="30">
        <v>52746797</v>
      </c>
      <c r="H54" s="32">
        <v>40189891</v>
      </c>
      <c r="I54" s="31">
        <v>2394491</v>
      </c>
      <c r="J54" s="30">
        <v>5078060.1614676854</v>
      </c>
      <c r="K54" s="30">
        <v>7472551.1614676854</v>
      </c>
      <c r="L54" s="30">
        <v>0</v>
      </c>
      <c r="M54" s="32">
        <v>7472551.1614676854</v>
      </c>
      <c r="N54" s="31">
        <v>0</v>
      </c>
      <c r="O54" s="30">
        <v>0</v>
      </c>
      <c r="P54" s="30">
        <v>989287</v>
      </c>
      <c r="Q54" s="30">
        <v>696405.10061195085</v>
      </c>
      <c r="R54" s="32">
        <v>1685692.1006119507</v>
      </c>
      <c r="S54" s="31">
        <v>53724</v>
      </c>
      <c r="T54" s="30">
        <v>0</v>
      </c>
      <c r="U54" s="30">
        <v>811554</v>
      </c>
      <c r="V54" s="30">
        <v>192608.32032214897</v>
      </c>
      <c r="W54" s="29">
        <v>1057886.320322149</v>
      </c>
      <c r="X54" s="31">
        <v>451878.41402160877</v>
      </c>
      <c r="Y54" s="30">
        <v>-3962.6337318068454</v>
      </c>
      <c r="Z54" s="30">
        <v>-44845</v>
      </c>
      <c r="AA54" s="30">
        <v>224735</v>
      </c>
      <c r="AB54" s="30">
        <v>0</v>
      </c>
      <c r="AC54" s="32">
        <v>0</v>
      </c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3"/>
      <c r="IZ54" s="33"/>
      <c r="JA54" s="33"/>
      <c r="JB54" s="33"/>
      <c r="JC54" s="33"/>
      <c r="JD54" s="33"/>
      <c r="JE54" s="33"/>
      <c r="JF54" s="33"/>
      <c r="JG54" s="33"/>
      <c r="JH54" s="33"/>
      <c r="JI54" s="33"/>
      <c r="JJ54" s="33"/>
      <c r="JK54" s="33"/>
      <c r="JL54" s="33"/>
      <c r="JM54" s="33"/>
      <c r="JN54" s="33"/>
      <c r="JO54" s="33"/>
      <c r="JP54" s="33"/>
      <c r="JQ54" s="33"/>
      <c r="JR54" s="33"/>
      <c r="JS54" s="33"/>
      <c r="JT54" s="33"/>
      <c r="JU54" s="33"/>
      <c r="JV54" s="33"/>
      <c r="JW54" s="33"/>
      <c r="JX54" s="33"/>
      <c r="JY54" s="33"/>
      <c r="JZ54" s="33"/>
      <c r="KA54" s="33"/>
      <c r="KB54" s="33"/>
      <c r="KC54" s="33"/>
      <c r="KD54" s="33"/>
      <c r="KE54" s="33"/>
      <c r="KF54" s="33"/>
      <c r="KG54" s="33"/>
      <c r="KH54" s="33"/>
      <c r="KI54" s="33"/>
      <c r="KJ54" s="33"/>
      <c r="KK54" s="33"/>
      <c r="KL54" s="33"/>
      <c r="KM54" s="33"/>
      <c r="KN54" s="33"/>
      <c r="KO54" s="33"/>
      <c r="KP54" s="33"/>
      <c r="KQ54" s="33"/>
      <c r="KR54" s="33"/>
      <c r="KS54" s="33"/>
      <c r="KT54" s="33"/>
      <c r="KU54" s="33"/>
      <c r="KV54" s="33"/>
      <c r="KW54" s="33"/>
      <c r="KX54" s="33"/>
      <c r="KY54" s="33"/>
      <c r="KZ54" s="33"/>
      <c r="LA54" s="33"/>
      <c r="LB54" s="33"/>
      <c r="LC54" s="33"/>
      <c r="LD54" s="33"/>
      <c r="LE54" s="33"/>
      <c r="LF54" s="33"/>
      <c r="LG54" s="33"/>
      <c r="LH54" s="33"/>
      <c r="LI54" s="33"/>
      <c r="LJ54" s="33"/>
      <c r="LK54" s="33"/>
      <c r="LL54" s="33"/>
      <c r="LM54" s="33"/>
      <c r="LN54" s="33"/>
      <c r="LO54" s="33"/>
      <c r="LP54" s="33"/>
      <c r="LQ54" s="33"/>
      <c r="LR54" s="33"/>
      <c r="LS54" s="33"/>
      <c r="LT54" s="33"/>
      <c r="LU54" s="33"/>
      <c r="LV54" s="33"/>
      <c r="LW54" s="33"/>
      <c r="LX54" s="33"/>
      <c r="LY54" s="33"/>
      <c r="LZ54" s="33"/>
      <c r="MA54" s="33"/>
      <c r="MB54" s="33"/>
      <c r="MC54" s="33"/>
      <c r="MD54" s="33"/>
      <c r="ME54" s="33"/>
      <c r="MF54" s="33"/>
      <c r="MG54" s="33"/>
      <c r="MH54" s="33"/>
      <c r="MI54" s="33"/>
      <c r="MJ54" s="33"/>
      <c r="MK54" s="33"/>
      <c r="ML54" s="33"/>
      <c r="MM54" s="33"/>
      <c r="MN54" s="33"/>
      <c r="MO54" s="33"/>
      <c r="MP54" s="33"/>
      <c r="MQ54" s="33"/>
      <c r="MR54" s="33"/>
      <c r="MS54" s="33"/>
      <c r="MT54" s="33"/>
      <c r="MU54" s="33"/>
      <c r="MV54" s="33"/>
      <c r="MW54" s="33"/>
      <c r="MX54" s="33"/>
      <c r="MY54" s="33"/>
      <c r="MZ54" s="33"/>
      <c r="NA54" s="33"/>
      <c r="NB54" s="33"/>
      <c r="NC54" s="33"/>
      <c r="ND54" s="33"/>
      <c r="NE54" s="33"/>
      <c r="NF54" s="33"/>
      <c r="NG54" s="33"/>
      <c r="NH54" s="33"/>
      <c r="NI54" s="33"/>
      <c r="NJ54" s="33"/>
      <c r="NK54" s="33"/>
      <c r="NL54" s="33"/>
      <c r="NM54" s="33"/>
      <c r="NN54" s="33"/>
      <c r="NO54" s="33"/>
      <c r="NP54" s="33"/>
      <c r="NQ54" s="33"/>
      <c r="NR54" s="33"/>
      <c r="NS54" s="33"/>
      <c r="NT54" s="33"/>
      <c r="NU54" s="33"/>
      <c r="NV54" s="33"/>
      <c r="NW54" s="33"/>
      <c r="NX54" s="33"/>
      <c r="NY54" s="33"/>
      <c r="NZ54" s="33"/>
      <c r="OA54" s="33"/>
      <c r="OB54" s="33"/>
      <c r="OC54" s="33"/>
      <c r="OD54" s="33"/>
      <c r="OE54" s="33"/>
      <c r="OF54" s="33"/>
      <c r="OG54" s="33"/>
      <c r="OH54" s="33"/>
      <c r="OI54" s="33"/>
      <c r="OJ54" s="33"/>
      <c r="OK54" s="33"/>
      <c r="OL54" s="33"/>
      <c r="OM54" s="33"/>
      <c r="ON54" s="33"/>
      <c r="OO54" s="33"/>
      <c r="OP54" s="33"/>
      <c r="OQ54" s="33"/>
      <c r="OR54" s="33"/>
      <c r="OS54" s="33"/>
      <c r="OT54" s="33"/>
      <c r="OU54" s="33"/>
      <c r="OV54" s="33"/>
      <c r="OW54" s="33"/>
      <c r="OX54" s="33"/>
      <c r="OY54" s="33"/>
      <c r="OZ54" s="33"/>
      <c r="PA54" s="33"/>
      <c r="PB54" s="33"/>
      <c r="PC54" s="33"/>
      <c r="PD54" s="33"/>
      <c r="PE54" s="33"/>
      <c r="PF54" s="33"/>
      <c r="PG54" s="33"/>
      <c r="PH54" s="33"/>
      <c r="PI54" s="33"/>
      <c r="PJ54" s="33"/>
      <c r="PK54" s="33"/>
      <c r="PL54" s="33"/>
      <c r="PM54" s="33"/>
      <c r="PN54" s="33"/>
      <c r="PO54" s="33"/>
      <c r="PP54" s="33"/>
      <c r="PQ54" s="33"/>
      <c r="PR54" s="33"/>
      <c r="PS54" s="33"/>
      <c r="PT54" s="33"/>
      <c r="PU54" s="33"/>
      <c r="PV54" s="33"/>
      <c r="PW54" s="33"/>
      <c r="PX54" s="33"/>
      <c r="PY54" s="33"/>
      <c r="PZ54" s="33"/>
    </row>
    <row r="55" spans="1:442" s="34" customFormat="1">
      <c r="A55" s="35">
        <v>3029</v>
      </c>
      <c r="B55" s="36" t="s">
        <v>200</v>
      </c>
      <c r="C55" s="26">
        <v>2363331.0560000003</v>
      </c>
      <c r="D55" s="27">
        <v>2.2574299999999999E-3</v>
      </c>
      <c r="E55" s="27">
        <v>2.2156699999999999E-3</v>
      </c>
      <c r="F55" s="31">
        <v>29950097</v>
      </c>
      <c r="G55" s="30">
        <v>34447483</v>
      </c>
      <c r="H55" s="32">
        <v>26246912</v>
      </c>
      <c r="I55" s="31">
        <v>1563776</v>
      </c>
      <c r="J55" s="30">
        <v>5387339.1572985537</v>
      </c>
      <c r="K55" s="30">
        <v>6951115.1572985537</v>
      </c>
      <c r="L55" s="30">
        <v>0</v>
      </c>
      <c r="M55" s="32">
        <v>6951115.1572985537</v>
      </c>
      <c r="N55" s="31">
        <v>0</v>
      </c>
      <c r="O55" s="30">
        <v>0</v>
      </c>
      <c r="P55" s="30">
        <v>646076</v>
      </c>
      <c r="Q55" s="30">
        <v>927674.7892073663</v>
      </c>
      <c r="R55" s="32">
        <v>1573750.7892073663</v>
      </c>
      <c r="S55" s="31">
        <v>35086</v>
      </c>
      <c r="T55" s="30">
        <v>0</v>
      </c>
      <c r="U55" s="30">
        <v>530004</v>
      </c>
      <c r="V55" s="30">
        <v>0</v>
      </c>
      <c r="W55" s="29">
        <v>565090</v>
      </c>
      <c r="X55" s="31">
        <v>887219.26294309041</v>
      </c>
      <c r="Y55" s="30">
        <v>3960.526264275858</v>
      </c>
      <c r="Z55" s="30">
        <v>-29287</v>
      </c>
      <c r="AA55" s="30">
        <v>146768</v>
      </c>
      <c r="AB55" s="30">
        <v>0</v>
      </c>
      <c r="AC55" s="32">
        <v>0</v>
      </c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  <c r="IW55" s="33"/>
      <c r="IX55" s="33"/>
      <c r="IY55" s="33"/>
      <c r="IZ55" s="33"/>
      <c r="JA55" s="33"/>
      <c r="JB55" s="33"/>
      <c r="JC55" s="33"/>
      <c r="JD55" s="33"/>
      <c r="JE55" s="33"/>
      <c r="JF55" s="33"/>
      <c r="JG55" s="33"/>
      <c r="JH55" s="33"/>
      <c r="JI55" s="33"/>
      <c r="JJ55" s="33"/>
      <c r="JK55" s="33"/>
      <c r="JL55" s="33"/>
      <c r="JM55" s="33"/>
      <c r="JN55" s="33"/>
      <c r="JO55" s="33"/>
      <c r="JP55" s="33"/>
      <c r="JQ55" s="33"/>
      <c r="JR55" s="33"/>
      <c r="JS55" s="33"/>
      <c r="JT55" s="33"/>
      <c r="JU55" s="33"/>
      <c r="JV55" s="33"/>
      <c r="JW55" s="33"/>
      <c r="JX55" s="33"/>
      <c r="JY55" s="33"/>
      <c r="JZ55" s="33"/>
      <c r="KA55" s="33"/>
      <c r="KB55" s="33"/>
      <c r="KC55" s="33"/>
      <c r="KD55" s="33"/>
      <c r="KE55" s="33"/>
      <c r="KF55" s="33"/>
      <c r="KG55" s="33"/>
      <c r="KH55" s="33"/>
      <c r="KI55" s="33"/>
      <c r="KJ55" s="33"/>
      <c r="KK55" s="33"/>
      <c r="KL55" s="33"/>
      <c r="KM55" s="33"/>
      <c r="KN55" s="33"/>
      <c r="KO55" s="33"/>
      <c r="KP55" s="33"/>
      <c r="KQ55" s="33"/>
      <c r="KR55" s="33"/>
      <c r="KS55" s="33"/>
      <c r="KT55" s="33"/>
      <c r="KU55" s="33"/>
      <c r="KV55" s="33"/>
      <c r="KW55" s="33"/>
      <c r="KX55" s="33"/>
      <c r="KY55" s="33"/>
      <c r="KZ55" s="33"/>
      <c r="LA55" s="33"/>
      <c r="LB55" s="33"/>
      <c r="LC55" s="33"/>
      <c r="LD55" s="33"/>
      <c r="LE55" s="33"/>
      <c r="LF55" s="33"/>
      <c r="LG55" s="33"/>
      <c r="LH55" s="33"/>
      <c r="LI55" s="33"/>
      <c r="LJ55" s="33"/>
      <c r="LK55" s="33"/>
      <c r="LL55" s="33"/>
      <c r="LM55" s="33"/>
      <c r="LN55" s="33"/>
      <c r="LO55" s="33"/>
      <c r="LP55" s="33"/>
      <c r="LQ55" s="33"/>
      <c r="LR55" s="33"/>
      <c r="LS55" s="33"/>
      <c r="LT55" s="33"/>
      <c r="LU55" s="33"/>
      <c r="LV55" s="33"/>
      <c r="LW55" s="33"/>
      <c r="LX55" s="33"/>
      <c r="LY55" s="33"/>
      <c r="LZ55" s="33"/>
      <c r="MA55" s="33"/>
      <c r="MB55" s="33"/>
      <c r="MC55" s="33"/>
      <c r="MD55" s="33"/>
      <c r="ME55" s="33"/>
      <c r="MF55" s="33"/>
      <c r="MG55" s="33"/>
      <c r="MH55" s="33"/>
      <c r="MI55" s="33"/>
      <c r="MJ55" s="33"/>
      <c r="MK55" s="33"/>
      <c r="ML55" s="33"/>
      <c r="MM55" s="33"/>
      <c r="MN55" s="33"/>
      <c r="MO55" s="33"/>
      <c r="MP55" s="33"/>
      <c r="MQ55" s="33"/>
      <c r="MR55" s="33"/>
      <c r="MS55" s="33"/>
      <c r="MT55" s="33"/>
      <c r="MU55" s="33"/>
      <c r="MV55" s="33"/>
      <c r="MW55" s="33"/>
      <c r="MX55" s="33"/>
      <c r="MY55" s="33"/>
      <c r="MZ55" s="33"/>
      <c r="NA55" s="33"/>
      <c r="NB55" s="33"/>
      <c r="NC55" s="33"/>
      <c r="ND55" s="33"/>
      <c r="NE55" s="33"/>
      <c r="NF55" s="33"/>
      <c r="NG55" s="33"/>
      <c r="NH55" s="33"/>
      <c r="NI55" s="33"/>
      <c r="NJ55" s="33"/>
      <c r="NK55" s="33"/>
      <c r="NL55" s="33"/>
      <c r="NM55" s="33"/>
      <c r="NN55" s="33"/>
      <c r="NO55" s="33"/>
      <c r="NP55" s="33"/>
      <c r="NQ55" s="33"/>
      <c r="NR55" s="33"/>
      <c r="NS55" s="33"/>
      <c r="NT55" s="33"/>
      <c r="NU55" s="33"/>
      <c r="NV55" s="33"/>
      <c r="NW55" s="33"/>
      <c r="NX55" s="33"/>
      <c r="NY55" s="33"/>
      <c r="NZ55" s="33"/>
      <c r="OA55" s="33"/>
      <c r="OB55" s="33"/>
      <c r="OC55" s="33"/>
      <c r="OD55" s="33"/>
      <c r="OE55" s="33"/>
      <c r="OF55" s="33"/>
      <c r="OG55" s="33"/>
      <c r="OH55" s="33"/>
      <c r="OI55" s="33"/>
      <c r="OJ55" s="33"/>
      <c r="OK55" s="33"/>
      <c r="OL55" s="33"/>
      <c r="OM55" s="33"/>
      <c r="ON55" s="33"/>
      <c r="OO55" s="33"/>
      <c r="OP55" s="33"/>
      <c r="OQ55" s="33"/>
      <c r="OR55" s="33"/>
      <c r="OS55" s="33"/>
      <c r="OT55" s="33"/>
      <c r="OU55" s="33"/>
      <c r="OV55" s="33"/>
      <c r="OW55" s="33"/>
      <c r="OX55" s="33"/>
      <c r="OY55" s="33"/>
      <c r="OZ55" s="33"/>
      <c r="PA55" s="33"/>
      <c r="PB55" s="33"/>
      <c r="PC55" s="33"/>
      <c r="PD55" s="33"/>
      <c r="PE55" s="33"/>
      <c r="PF55" s="33"/>
      <c r="PG55" s="33"/>
      <c r="PH55" s="33"/>
      <c r="PI55" s="33"/>
      <c r="PJ55" s="33"/>
      <c r="PK55" s="33"/>
      <c r="PL55" s="33"/>
      <c r="PM55" s="33"/>
      <c r="PN55" s="33"/>
      <c r="PO55" s="33"/>
      <c r="PP55" s="33"/>
      <c r="PQ55" s="33"/>
      <c r="PR55" s="33"/>
      <c r="PS55" s="33"/>
      <c r="PT55" s="33"/>
      <c r="PU55" s="33"/>
      <c r="PV55" s="33"/>
      <c r="PW55" s="33"/>
      <c r="PX55" s="33"/>
      <c r="PY55" s="33"/>
      <c r="PZ55" s="33"/>
    </row>
    <row r="56" spans="1:442" s="34" customFormat="1">
      <c r="A56" s="35">
        <v>3030</v>
      </c>
      <c r="B56" s="36" t="s">
        <v>201</v>
      </c>
      <c r="C56" s="26">
        <v>533776.81640000001</v>
      </c>
      <c r="D56" s="27">
        <v>4.6096E-4</v>
      </c>
      <c r="E56" s="27">
        <v>4.5880999999999998E-4</v>
      </c>
      <c r="F56" s="31">
        <v>6115714</v>
      </c>
      <c r="G56" s="30">
        <v>7034066</v>
      </c>
      <c r="H56" s="32">
        <v>5359536</v>
      </c>
      <c r="I56" s="31">
        <v>319318</v>
      </c>
      <c r="J56" s="30">
        <v>96036.508511591252</v>
      </c>
      <c r="K56" s="30">
        <v>415354.50851159124</v>
      </c>
      <c r="L56" s="30">
        <v>0</v>
      </c>
      <c r="M56" s="32">
        <v>415354.50851159124</v>
      </c>
      <c r="N56" s="31">
        <v>0</v>
      </c>
      <c r="O56" s="30">
        <v>0</v>
      </c>
      <c r="P56" s="30">
        <v>131927</v>
      </c>
      <c r="Q56" s="30">
        <v>48839.068560748885</v>
      </c>
      <c r="R56" s="32">
        <v>180766.06856074888</v>
      </c>
      <c r="S56" s="31">
        <v>7164</v>
      </c>
      <c r="T56" s="30">
        <v>0</v>
      </c>
      <c r="U56" s="30">
        <v>108225</v>
      </c>
      <c r="V56" s="30">
        <v>0</v>
      </c>
      <c r="W56" s="29">
        <v>115389</v>
      </c>
      <c r="X56" s="31">
        <v>40933.808060351155</v>
      </c>
      <c r="Y56" s="30">
        <v>453.26050039772679</v>
      </c>
      <c r="Z56" s="30">
        <v>-5980</v>
      </c>
      <c r="AA56" s="30">
        <v>29970</v>
      </c>
      <c r="AB56" s="30">
        <v>0</v>
      </c>
      <c r="AC56" s="32">
        <v>0</v>
      </c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  <c r="IW56" s="33"/>
      <c r="IX56" s="33"/>
      <c r="IY56" s="33"/>
      <c r="IZ56" s="33"/>
      <c r="JA56" s="33"/>
      <c r="JB56" s="33"/>
      <c r="JC56" s="33"/>
      <c r="JD56" s="33"/>
      <c r="JE56" s="33"/>
      <c r="JF56" s="33"/>
      <c r="JG56" s="33"/>
      <c r="JH56" s="33"/>
      <c r="JI56" s="33"/>
      <c r="JJ56" s="33"/>
      <c r="JK56" s="33"/>
      <c r="JL56" s="33"/>
      <c r="JM56" s="33"/>
      <c r="JN56" s="33"/>
      <c r="JO56" s="33"/>
      <c r="JP56" s="33"/>
      <c r="JQ56" s="33"/>
      <c r="JR56" s="33"/>
      <c r="JS56" s="33"/>
      <c r="JT56" s="33"/>
      <c r="JU56" s="33"/>
      <c r="JV56" s="33"/>
      <c r="JW56" s="33"/>
      <c r="JX56" s="33"/>
      <c r="JY56" s="33"/>
      <c r="JZ56" s="33"/>
      <c r="KA56" s="33"/>
      <c r="KB56" s="33"/>
      <c r="KC56" s="33"/>
      <c r="KD56" s="33"/>
      <c r="KE56" s="33"/>
      <c r="KF56" s="33"/>
      <c r="KG56" s="33"/>
      <c r="KH56" s="33"/>
      <c r="KI56" s="33"/>
      <c r="KJ56" s="33"/>
      <c r="KK56" s="33"/>
      <c r="KL56" s="33"/>
      <c r="KM56" s="33"/>
      <c r="KN56" s="33"/>
      <c r="KO56" s="33"/>
      <c r="KP56" s="33"/>
      <c r="KQ56" s="33"/>
      <c r="KR56" s="33"/>
      <c r="KS56" s="33"/>
      <c r="KT56" s="33"/>
      <c r="KU56" s="33"/>
      <c r="KV56" s="33"/>
      <c r="KW56" s="33"/>
      <c r="KX56" s="33"/>
      <c r="KY56" s="33"/>
      <c r="KZ56" s="33"/>
      <c r="LA56" s="33"/>
      <c r="LB56" s="33"/>
      <c r="LC56" s="33"/>
      <c r="LD56" s="33"/>
      <c r="LE56" s="33"/>
      <c r="LF56" s="33"/>
      <c r="LG56" s="33"/>
      <c r="LH56" s="33"/>
      <c r="LI56" s="33"/>
      <c r="LJ56" s="33"/>
      <c r="LK56" s="33"/>
      <c r="LL56" s="33"/>
      <c r="LM56" s="33"/>
      <c r="LN56" s="33"/>
      <c r="LO56" s="33"/>
      <c r="LP56" s="33"/>
      <c r="LQ56" s="33"/>
      <c r="LR56" s="33"/>
      <c r="LS56" s="33"/>
      <c r="LT56" s="33"/>
      <c r="LU56" s="33"/>
      <c r="LV56" s="33"/>
      <c r="LW56" s="33"/>
      <c r="LX56" s="33"/>
      <c r="LY56" s="33"/>
      <c r="LZ56" s="33"/>
      <c r="MA56" s="33"/>
      <c r="MB56" s="33"/>
      <c r="MC56" s="33"/>
      <c r="MD56" s="33"/>
      <c r="ME56" s="33"/>
      <c r="MF56" s="33"/>
      <c r="MG56" s="33"/>
      <c r="MH56" s="33"/>
      <c r="MI56" s="33"/>
      <c r="MJ56" s="33"/>
      <c r="MK56" s="33"/>
      <c r="ML56" s="33"/>
      <c r="MM56" s="33"/>
      <c r="MN56" s="33"/>
      <c r="MO56" s="33"/>
      <c r="MP56" s="33"/>
      <c r="MQ56" s="33"/>
      <c r="MR56" s="33"/>
      <c r="MS56" s="33"/>
      <c r="MT56" s="33"/>
      <c r="MU56" s="33"/>
      <c r="MV56" s="33"/>
      <c r="MW56" s="33"/>
      <c r="MX56" s="33"/>
      <c r="MY56" s="33"/>
      <c r="MZ56" s="33"/>
      <c r="NA56" s="33"/>
      <c r="NB56" s="33"/>
      <c r="NC56" s="33"/>
      <c r="ND56" s="33"/>
      <c r="NE56" s="33"/>
      <c r="NF56" s="33"/>
      <c r="NG56" s="33"/>
      <c r="NH56" s="33"/>
      <c r="NI56" s="33"/>
      <c r="NJ56" s="33"/>
      <c r="NK56" s="33"/>
      <c r="NL56" s="33"/>
      <c r="NM56" s="33"/>
      <c r="NN56" s="33"/>
      <c r="NO56" s="33"/>
      <c r="NP56" s="33"/>
      <c r="NQ56" s="33"/>
      <c r="NR56" s="33"/>
      <c r="NS56" s="33"/>
      <c r="NT56" s="33"/>
      <c r="NU56" s="33"/>
      <c r="NV56" s="33"/>
      <c r="NW56" s="33"/>
      <c r="NX56" s="33"/>
      <c r="NY56" s="33"/>
      <c r="NZ56" s="33"/>
      <c r="OA56" s="33"/>
      <c r="OB56" s="33"/>
      <c r="OC56" s="33"/>
      <c r="OD56" s="33"/>
      <c r="OE56" s="33"/>
      <c r="OF56" s="33"/>
      <c r="OG56" s="33"/>
      <c r="OH56" s="33"/>
      <c r="OI56" s="33"/>
      <c r="OJ56" s="33"/>
      <c r="OK56" s="33"/>
      <c r="OL56" s="33"/>
      <c r="OM56" s="33"/>
      <c r="ON56" s="33"/>
      <c r="OO56" s="33"/>
      <c r="OP56" s="33"/>
      <c r="OQ56" s="33"/>
      <c r="OR56" s="33"/>
      <c r="OS56" s="33"/>
      <c r="OT56" s="33"/>
      <c r="OU56" s="33"/>
      <c r="OV56" s="33"/>
      <c r="OW56" s="33"/>
      <c r="OX56" s="33"/>
      <c r="OY56" s="33"/>
      <c r="OZ56" s="33"/>
      <c r="PA56" s="33"/>
      <c r="PB56" s="33"/>
      <c r="PC56" s="33"/>
      <c r="PD56" s="33"/>
      <c r="PE56" s="33"/>
      <c r="PF56" s="33"/>
      <c r="PG56" s="33"/>
      <c r="PH56" s="33"/>
      <c r="PI56" s="33"/>
      <c r="PJ56" s="33"/>
      <c r="PK56" s="33"/>
      <c r="PL56" s="33"/>
      <c r="PM56" s="33"/>
      <c r="PN56" s="33"/>
      <c r="PO56" s="33"/>
      <c r="PP56" s="33"/>
      <c r="PQ56" s="33"/>
      <c r="PR56" s="33"/>
      <c r="PS56" s="33"/>
      <c r="PT56" s="33"/>
      <c r="PU56" s="33"/>
      <c r="PV56" s="33"/>
      <c r="PW56" s="33"/>
      <c r="PX56" s="33"/>
      <c r="PY56" s="33"/>
      <c r="PZ56" s="33"/>
    </row>
    <row r="57" spans="1:442" s="34" customFormat="1">
      <c r="A57" s="35">
        <v>3031</v>
      </c>
      <c r="B57" s="36" t="s">
        <v>202</v>
      </c>
      <c r="C57" s="26">
        <v>4638168.7076000003</v>
      </c>
      <c r="D57" s="27">
        <v>4.5077399999999997E-3</v>
      </c>
      <c r="E57" s="27">
        <v>4.4157800000000002E-3</v>
      </c>
      <c r="F57" s="31">
        <v>59805730</v>
      </c>
      <c r="G57" s="30">
        <v>68786317</v>
      </c>
      <c r="H57" s="32">
        <v>52411041</v>
      </c>
      <c r="I57" s="31">
        <v>3122620</v>
      </c>
      <c r="J57" s="30">
        <v>17259797.356198594</v>
      </c>
      <c r="K57" s="30">
        <v>20382417.356198594</v>
      </c>
      <c r="L57" s="30">
        <v>0</v>
      </c>
      <c r="M57" s="32">
        <v>20382417.356198594</v>
      </c>
      <c r="N57" s="31">
        <v>0</v>
      </c>
      <c r="O57" s="30">
        <v>0</v>
      </c>
      <c r="P57" s="30">
        <v>1290115</v>
      </c>
      <c r="Q57" s="30">
        <v>2715501.9402733217</v>
      </c>
      <c r="R57" s="32">
        <v>4005616.9402733217</v>
      </c>
      <c r="S57" s="31">
        <v>70061</v>
      </c>
      <c r="T57" s="30">
        <v>0</v>
      </c>
      <c r="U57" s="30">
        <v>1058336</v>
      </c>
      <c r="V57" s="30">
        <v>0</v>
      </c>
      <c r="W57" s="29">
        <v>1128397</v>
      </c>
      <c r="X57" s="31">
        <v>2634362.2038826835</v>
      </c>
      <c r="Y57" s="30">
        <v>8265.7363906383562</v>
      </c>
      <c r="Z57" s="30">
        <v>-58482</v>
      </c>
      <c r="AA57" s="30">
        <v>293074</v>
      </c>
      <c r="AB57" s="30">
        <v>0</v>
      </c>
      <c r="AC57" s="32">
        <v>0</v>
      </c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  <c r="IW57" s="33"/>
      <c r="IX57" s="33"/>
      <c r="IY57" s="33"/>
      <c r="IZ57" s="33"/>
      <c r="JA57" s="33"/>
      <c r="JB57" s="33"/>
      <c r="JC57" s="33"/>
      <c r="JD57" s="33"/>
      <c r="JE57" s="33"/>
      <c r="JF57" s="33"/>
      <c r="JG57" s="33"/>
      <c r="JH57" s="33"/>
      <c r="JI57" s="33"/>
      <c r="JJ57" s="33"/>
      <c r="JK57" s="33"/>
      <c r="JL57" s="33"/>
      <c r="JM57" s="33"/>
      <c r="JN57" s="33"/>
      <c r="JO57" s="33"/>
      <c r="JP57" s="33"/>
      <c r="JQ57" s="33"/>
      <c r="JR57" s="33"/>
      <c r="JS57" s="33"/>
      <c r="JT57" s="33"/>
      <c r="JU57" s="33"/>
      <c r="JV57" s="33"/>
      <c r="JW57" s="33"/>
      <c r="JX57" s="33"/>
      <c r="JY57" s="33"/>
      <c r="JZ57" s="33"/>
      <c r="KA57" s="33"/>
      <c r="KB57" s="33"/>
      <c r="KC57" s="33"/>
      <c r="KD57" s="33"/>
      <c r="KE57" s="33"/>
      <c r="KF57" s="33"/>
      <c r="KG57" s="33"/>
      <c r="KH57" s="33"/>
      <c r="KI57" s="33"/>
      <c r="KJ57" s="33"/>
      <c r="KK57" s="33"/>
      <c r="KL57" s="33"/>
      <c r="KM57" s="33"/>
      <c r="KN57" s="33"/>
      <c r="KO57" s="33"/>
      <c r="KP57" s="33"/>
      <c r="KQ57" s="33"/>
      <c r="KR57" s="33"/>
      <c r="KS57" s="33"/>
      <c r="KT57" s="33"/>
      <c r="KU57" s="33"/>
      <c r="KV57" s="33"/>
      <c r="KW57" s="33"/>
      <c r="KX57" s="33"/>
      <c r="KY57" s="33"/>
      <c r="KZ57" s="33"/>
      <c r="LA57" s="33"/>
      <c r="LB57" s="33"/>
      <c r="LC57" s="33"/>
      <c r="LD57" s="33"/>
      <c r="LE57" s="33"/>
      <c r="LF57" s="33"/>
      <c r="LG57" s="33"/>
      <c r="LH57" s="33"/>
      <c r="LI57" s="33"/>
      <c r="LJ57" s="33"/>
      <c r="LK57" s="33"/>
      <c r="LL57" s="33"/>
      <c r="LM57" s="33"/>
      <c r="LN57" s="33"/>
      <c r="LO57" s="33"/>
      <c r="LP57" s="33"/>
      <c r="LQ57" s="33"/>
      <c r="LR57" s="33"/>
      <c r="LS57" s="33"/>
      <c r="LT57" s="33"/>
      <c r="LU57" s="33"/>
      <c r="LV57" s="33"/>
      <c r="LW57" s="33"/>
      <c r="LX57" s="33"/>
      <c r="LY57" s="33"/>
      <c r="LZ57" s="33"/>
      <c r="MA57" s="33"/>
      <c r="MB57" s="33"/>
      <c r="MC57" s="33"/>
      <c r="MD57" s="33"/>
      <c r="ME57" s="33"/>
      <c r="MF57" s="33"/>
      <c r="MG57" s="33"/>
      <c r="MH57" s="33"/>
      <c r="MI57" s="33"/>
      <c r="MJ57" s="33"/>
      <c r="MK57" s="33"/>
      <c r="ML57" s="33"/>
      <c r="MM57" s="33"/>
      <c r="MN57" s="33"/>
      <c r="MO57" s="33"/>
      <c r="MP57" s="33"/>
      <c r="MQ57" s="33"/>
      <c r="MR57" s="33"/>
      <c r="MS57" s="33"/>
      <c r="MT57" s="33"/>
      <c r="MU57" s="33"/>
      <c r="MV57" s="33"/>
      <c r="MW57" s="33"/>
      <c r="MX57" s="33"/>
      <c r="MY57" s="33"/>
      <c r="MZ57" s="33"/>
      <c r="NA57" s="33"/>
      <c r="NB57" s="33"/>
      <c r="NC57" s="33"/>
      <c r="ND57" s="33"/>
      <c r="NE57" s="33"/>
      <c r="NF57" s="33"/>
      <c r="NG57" s="33"/>
      <c r="NH57" s="33"/>
      <c r="NI57" s="33"/>
      <c r="NJ57" s="33"/>
      <c r="NK57" s="33"/>
      <c r="NL57" s="33"/>
      <c r="NM57" s="33"/>
      <c r="NN57" s="33"/>
      <c r="NO57" s="33"/>
      <c r="NP57" s="33"/>
      <c r="NQ57" s="33"/>
      <c r="NR57" s="33"/>
      <c r="NS57" s="33"/>
      <c r="NT57" s="33"/>
      <c r="NU57" s="33"/>
      <c r="NV57" s="33"/>
      <c r="NW57" s="33"/>
      <c r="NX57" s="33"/>
      <c r="NY57" s="33"/>
      <c r="NZ57" s="33"/>
      <c r="OA57" s="33"/>
      <c r="OB57" s="33"/>
      <c r="OC57" s="33"/>
      <c r="OD57" s="33"/>
      <c r="OE57" s="33"/>
      <c r="OF57" s="33"/>
      <c r="OG57" s="33"/>
      <c r="OH57" s="33"/>
      <c r="OI57" s="33"/>
      <c r="OJ57" s="33"/>
      <c r="OK57" s="33"/>
      <c r="OL57" s="33"/>
      <c r="OM57" s="33"/>
      <c r="ON57" s="33"/>
      <c r="OO57" s="33"/>
      <c r="OP57" s="33"/>
      <c r="OQ57" s="33"/>
      <c r="OR57" s="33"/>
      <c r="OS57" s="33"/>
      <c r="OT57" s="33"/>
      <c r="OU57" s="33"/>
      <c r="OV57" s="33"/>
      <c r="OW57" s="33"/>
      <c r="OX57" s="33"/>
      <c r="OY57" s="33"/>
      <c r="OZ57" s="33"/>
      <c r="PA57" s="33"/>
      <c r="PB57" s="33"/>
      <c r="PC57" s="33"/>
      <c r="PD57" s="33"/>
      <c r="PE57" s="33"/>
      <c r="PF57" s="33"/>
      <c r="PG57" s="33"/>
      <c r="PH57" s="33"/>
      <c r="PI57" s="33"/>
      <c r="PJ57" s="33"/>
      <c r="PK57" s="33"/>
      <c r="PL57" s="33"/>
      <c r="PM57" s="33"/>
      <c r="PN57" s="33"/>
      <c r="PO57" s="33"/>
      <c r="PP57" s="33"/>
      <c r="PQ57" s="33"/>
      <c r="PR57" s="33"/>
      <c r="PS57" s="33"/>
      <c r="PT57" s="33"/>
      <c r="PU57" s="33"/>
      <c r="PV57" s="33"/>
      <c r="PW57" s="33"/>
      <c r="PX57" s="33"/>
      <c r="PY57" s="33"/>
      <c r="PZ57" s="33"/>
    </row>
    <row r="58" spans="1:442" s="34" customFormat="1">
      <c r="A58" s="35">
        <v>3033</v>
      </c>
      <c r="B58" s="36" t="s">
        <v>203</v>
      </c>
      <c r="C58" s="26">
        <v>3707697.0448000003</v>
      </c>
      <c r="D58" s="27">
        <v>3.5840199999999998E-3</v>
      </c>
      <c r="E58" s="27">
        <v>3.51608E-3</v>
      </c>
      <c r="F58" s="31">
        <v>47550421</v>
      </c>
      <c r="G58" s="30">
        <v>54690718</v>
      </c>
      <c r="H58" s="32">
        <v>41671042</v>
      </c>
      <c r="I58" s="31">
        <v>2482737</v>
      </c>
      <c r="J58" s="30">
        <v>9312008.4147594664</v>
      </c>
      <c r="K58" s="30">
        <v>11794745.414759466</v>
      </c>
      <c r="L58" s="30">
        <v>0</v>
      </c>
      <c r="M58" s="32">
        <v>11794745.414759466</v>
      </c>
      <c r="N58" s="31">
        <v>0</v>
      </c>
      <c r="O58" s="30">
        <v>0</v>
      </c>
      <c r="P58" s="30">
        <v>1025746</v>
      </c>
      <c r="Q58" s="30">
        <v>1561117.8734452056</v>
      </c>
      <c r="R58" s="32">
        <v>2586863.8734452054</v>
      </c>
      <c r="S58" s="31">
        <v>55704</v>
      </c>
      <c r="T58" s="30">
        <v>0</v>
      </c>
      <c r="U58" s="30">
        <v>841463</v>
      </c>
      <c r="V58" s="30">
        <v>0</v>
      </c>
      <c r="W58" s="29">
        <v>897167</v>
      </c>
      <c r="X58" s="31">
        <v>1497106.7306633885</v>
      </c>
      <c r="Y58" s="30">
        <v>6070.1427818172142</v>
      </c>
      <c r="Z58" s="30">
        <v>-46498</v>
      </c>
      <c r="AA58" s="30">
        <v>233018</v>
      </c>
      <c r="AB58" s="30">
        <v>0</v>
      </c>
      <c r="AC58" s="32">
        <v>0</v>
      </c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  <c r="IW58" s="33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3"/>
      <c r="NK58" s="33"/>
      <c r="NL58" s="33"/>
      <c r="NM58" s="33"/>
      <c r="NN58" s="33"/>
      <c r="NO58" s="33"/>
      <c r="NP58" s="33"/>
      <c r="NQ58" s="33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</row>
    <row r="59" spans="1:442" s="34" customFormat="1">
      <c r="A59" s="35">
        <v>3034</v>
      </c>
      <c r="B59" s="36" t="s">
        <v>204</v>
      </c>
      <c r="C59" s="26">
        <v>569443.03960000002</v>
      </c>
      <c r="D59" s="27">
        <v>4.2076E-4</v>
      </c>
      <c r="E59" s="27">
        <v>4.1594000000000001E-4</v>
      </c>
      <c r="F59" s="31">
        <v>5582367</v>
      </c>
      <c r="G59" s="30">
        <v>6420630</v>
      </c>
      <c r="H59" s="32">
        <v>4892134</v>
      </c>
      <c r="I59" s="31">
        <v>291471</v>
      </c>
      <c r="J59" s="30">
        <v>156529.63949907309</v>
      </c>
      <c r="K59" s="30">
        <v>448000.63949907309</v>
      </c>
      <c r="L59" s="30">
        <v>0</v>
      </c>
      <c r="M59" s="32">
        <v>448000.63949907309</v>
      </c>
      <c r="N59" s="31">
        <v>0</v>
      </c>
      <c r="O59" s="30">
        <v>0</v>
      </c>
      <c r="P59" s="30">
        <v>120421</v>
      </c>
      <c r="Q59" s="30">
        <v>91923.843883107824</v>
      </c>
      <c r="R59" s="32">
        <v>212344.84388310782</v>
      </c>
      <c r="S59" s="31">
        <v>6540</v>
      </c>
      <c r="T59" s="30">
        <v>0</v>
      </c>
      <c r="U59" s="30">
        <v>98787</v>
      </c>
      <c r="V59" s="30">
        <v>0</v>
      </c>
      <c r="W59" s="29">
        <v>105327</v>
      </c>
      <c r="X59" s="31">
        <v>83506.921472285845</v>
      </c>
      <c r="Y59" s="30">
        <v>1613.9224108219814</v>
      </c>
      <c r="Z59" s="30">
        <v>-5459</v>
      </c>
      <c r="AA59" s="30">
        <v>27356</v>
      </c>
      <c r="AB59" s="30">
        <v>0</v>
      </c>
      <c r="AC59" s="32">
        <v>0</v>
      </c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3"/>
      <c r="NK59" s="33"/>
      <c r="NL59" s="33"/>
      <c r="NM59" s="33"/>
      <c r="NN59" s="33"/>
      <c r="NO59" s="33"/>
      <c r="NP59" s="33"/>
      <c r="NQ59" s="33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</row>
    <row r="60" spans="1:442" s="34" customFormat="1">
      <c r="A60" s="35">
        <v>3035</v>
      </c>
      <c r="B60" s="36" t="s">
        <v>205</v>
      </c>
      <c r="C60" s="26">
        <v>970941.87239999999</v>
      </c>
      <c r="D60" s="27">
        <v>8.7861999999999999E-4</v>
      </c>
      <c r="E60" s="27">
        <v>8.8073999999999997E-4</v>
      </c>
      <c r="F60" s="31">
        <v>11656952</v>
      </c>
      <c r="G60" s="30">
        <v>13407391</v>
      </c>
      <c r="H60" s="32">
        <v>10215627</v>
      </c>
      <c r="I60" s="31">
        <v>608641</v>
      </c>
      <c r="J60" s="30">
        <v>-1577758.8656007391</v>
      </c>
      <c r="K60" s="30">
        <v>-969117.86560073914</v>
      </c>
      <c r="L60" s="30">
        <v>0</v>
      </c>
      <c r="M60" s="32">
        <v>-969117.86560073914</v>
      </c>
      <c r="N60" s="31">
        <v>0</v>
      </c>
      <c r="O60" s="30">
        <v>0</v>
      </c>
      <c r="P60" s="30">
        <v>251461</v>
      </c>
      <c r="Q60" s="30">
        <v>0</v>
      </c>
      <c r="R60" s="32">
        <v>251461</v>
      </c>
      <c r="S60" s="31">
        <v>13656</v>
      </c>
      <c r="T60" s="30">
        <v>0</v>
      </c>
      <c r="U60" s="30">
        <v>206284</v>
      </c>
      <c r="V60" s="30">
        <v>159685.5914707277</v>
      </c>
      <c r="W60" s="29">
        <v>379625.5914707277</v>
      </c>
      <c r="X60" s="31">
        <v>-173453.36644502712</v>
      </c>
      <c r="Y60" s="30">
        <v>-436.22502570059243</v>
      </c>
      <c r="Z60" s="30">
        <v>-11399</v>
      </c>
      <c r="AA60" s="30">
        <v>57124</v>
      </c>
      <c r="AB60" s="30">
        <v>0</v>
      </c>
      <c r="AC60" s="32">
        <v>0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  <c r="IX60" s="33"/>
      <c r="IY60" s="33"/>
      <c r="IZ60" s="33"/>
      <c r="JA60" s="33"/>
      <c r="JB60" s="33"/>
      <c r="JC60" s="33"/>
      <c r="JD60" s="33"/>
      <c r="JE60" s="33"/>
      <c r="JF60" s="33"/>
      <c r="JG60" s="33"/>
      <c r="JH60" s="33"/>
      <c r="JI60" s="33"/>
      <c r="JJ60" s="33"/>
      <c r="JK60" s="33"/>
      <c r="JL60" s="33"/>
      <c r="JM60" s="33"/>
      <c r="JN60" s="33"/>
      <c r="JO60" s="33"/>
      <c r="JP60" s="33"/>
      <c r="JQ60" s="33"/>
      <c r="JR60" s="33"/>
      <c r="JS60" s="33"/>
      <c r="JT60" s="33"/>
      <c r="JU60" s="33"/>
      <c r="JV60" s="33"/>
      <c r="JW60" s="33"/>
      <c r="JX60" s="33"/>
      <c r="JY60" s="33"/>
      <c r="JZ60" s="33"/>
      <c r="KA60" s="33"/>
      <c r="KB60" s="33"/>
      <c r="KC60" s="33"/>
      <c r="KD60" s="33"/>
      <c r="KE60" s="33"/>
      <c r="KF60" s="33"/>
      <c r="KG60" s="33"/>
      <c r="KH60" s="33"/>
      <c r="KI60" s="33"/>
      <c r="KJ60" s="33"/>
      <c r="KK60" s="33"/>
      <c r="KL60" s="33"/>
      <c r="KM60" s="33"/>
      <c r="KN60" s="33"/>
      <c r="KO60" s="33"/>
      <c r="KP60" s="33"/>
      <c r="KQ60" s="33"/>
      <c r="KR60" s="33"/>
      <c r="KS60" s="33"/>
      <c r="KT60" s="33"/>
      <c r="KU60" s="33"/>
      <c r="KV60" s="33"/>
      <c r="KW60" s="33"/>
      <c r="KX60" s="33"/>
      <c r="KY60" s="33"/>
      <c r="KZ60" s="33"/>
      <c r="LA60" s="33"/>
      <c r="LB60" s="33"/>
      <c r="LC60" s="33"/>
      <c r="LD60" s="33"/>
      <c r="LE60" s="33"/>
      <c r="LF60" s="33"/>
      <c r="LG60" s="33"/>
      <c r="LH60" s="33"/>
      <c r="LI60" s="33"/>
      <c r="LJ60" s="33"/>
      <c r="LK60" s="33"/>
      <c r="LL60" s="33"/>
      <c r="LM60" s="33"/>
      <c r="LN60" s="33"/>
      <c r="LO60" s="33"/>
      <c r="LP60" s="33"/>
      <c r="LQ60" s="33"/>
      <c r="LR60" s="33"/>
      <c r="LS60" s="33"/>
      <c r="LT60" s="33"/>
      <c r="LU60" s="33"/>
      <c r="LV60" s="33"/>
      <c r="LW60" s="33"/>
      <c r="LX60" s="33"/>
      <c r="LY60" s="33"/>
      <c r="LZ60" s="33"/>
      <c r="MA60" s="33"/>
      <c r="MB60" s="33"/>
      <c r="MC60" s="33"/>
      <c r="MD60" s="33"/>
      <c r="ME60" s="33"/>
      <c r="MF60" s="33"/>
      <c r="MG60" s="33"/>
      <c r="MH60" s="33"/>
      <c r="MI60" s="33"/>
      <c r="MJ60" s="33"/>
      <c r="MK60" s="33"/>
      <c r="ML60" s="33"/>
      <c r="MM60" s="33"/>
      <c r="MN60" s="33"/>
      <c r="MO60" s="33"/>
      <c r="MP60" s="33"/>
      <c r="MQ60" s="33"/>
      <c r="MR60" s="33"/>
      <c r="MS60" s="33"/>
      <c r="MT60" s="33"/>
      <c r="MU60" s="33"/>
      <c r="MV60" s="33"/>
      <c r="MW60" s="33"/>
      <c r="MX60" s="33"/>
      <c r="MY60" s="33"/>
      <c r="MZ60" s="33"/>
      <c r="NA60" s="33"/>
      <c r="NB60" s="33"/>
      <c r="NC60" s="33"/>
      <c r="ND60" s="33"/>
      <c r="NE60" s="33"/>
      <c r="NF60" s="33"/>
      <c r="NG60" s="33"/>
      <c r="NH60" s="33"/>
      <c r="NI60" s="33"/>
      <c r="NJ60" s="33"/>
      <c r="NK60" s="33"/>
      <c r="NL60" s="33"/>
      <c r="NM60" s="33"/>
      <c r="NN60" s="33"/>
      <c r="NO60" s="33"/>
      <c r="NP60" s="33"/>
      <c r="NQ60" s="33"/>
      <c r="NR60" s="33"/>
      <c r="NS60" s="33"/>
      <c r="NT60" s="33"/>
      <c r="NU60" s="33"/>
      <c r="NV60" s="33"/>
      <c r="NW60" s="33"/>
      <c r="NX60" s="33"/>
      <c r="NY60" s="33"/>
      <c r="NZ60" s="33"/>
      <c r="OA60" s="33"/>
      <c r="OB60" s="33"/>
      <c r="OC60" s="33"/>
      <c r="OD60" s="33"/>
      <c r="OE60" s="33"/>
      <c r="OF60" s="33"/>
      <c r="OG60" s="33"/>
      <c r="OH60" s="33"/>
      <c r="OI60" s="33"/>
      <c r="OJ60" s="33"/>
      <c r="OK60" s="33"/>
      <c r="OL60" s="33"/>
      <c r="OM60" s="33"/>
      <c r="ON60" s="33"/>
      <c r="OO60" s="33"/>
      <c r="OP60" s="33"/>
      <c r="OQ60" s="33"/>
      <c r="OR60" s="33"/>
      <c r="OS60" s="33"/>
      <c r="OT60" s="33"/>
      <c r="OU60" s="33"/>
      <c r="OV60" s="33"/>
      <c r="OW60" s="33"/>
      <c r="OX60" s="33"/>
      <c r="OY60" s="33"/>
      <c r="OZ60" s="33"/>
      <c r="PA60" s="33"/>
      <c r="PB60" s="33"/>
      <c r="PC60" s="33"/>
      <c r="PD60" s="33"/>
      <c r="PE60" s="33"/>
      <c r="PF60" s="33"/>
      <c r="PG60" s="33"/>
      <c r="PH60" s="33"/>
      <c r="PI60" s="33"/>
      <c r="PJ60" s="33"/>
      <c r="PK60" s="33"/>
      <c r="PL60" s="33"/>
      <c r="PM60" s="33"/>
      <c r="PN60" s="33"/>
      <c r="PO60" s="33"/>
      <c r="PP60" s="33"/>
      <c r="PQ60" s="33"/>
      <c r="PR60" s="33"/>
      <c r="PS60" s="33"/>
      <c r="PT60" s="33"/>
      <c r="PU60" s="33"/>
      <c r="PV60" s="33"/>
      <c r="PW60" s="33"/>
      <c r="PX60" s="33"/>
      <c r="PY60" s="33"/>
      <c r="PZ60" s="33"/>
    </row>
    <row r="61" spans="1:442" s="34" customFormat="1">
      <c r="A61" s="35">
        <v>3036</v>
      </c>
      <c r="B61" s="36" t="s">
        <v>206</v>
      </c>
      <c r="C61" s="26">
        <v>1623073.3652000001</v>
      </c>
      <c r="D61" s="27">
        <v>1.5795799999999999E-3</v>
      </c>
      <c r="E61" s="27">
        <v>1.5798400000000001E-3</v>
      </c>
      <c r="F61" s="31">
        <v>20956829</v>
      </c>
      <c r="G61" s="30">
        <v>24103762</v>
      </c>
      <c r="H61" s="32">
        <v>18365618</v>
      </c>
      <c r="I61" s="31">
        <v>1094213</v>
      </c>
      <c r="J61" s="30">
        <v>46165.629263501869</v>
      </c>
      <c r="K61" s="30">
        <v>1140378.6292635018</v>
      </c>
      <c r="L61" s="30">
        <v>0</v>
      </c>
      <c r="M61" s="32">
        <v>1140378.6292635018</v>
      </c>
      <c r="N61" s="31">
        <v>0</v>
      </c>
      <c r="O61" s="30">
        <v>0</v>
      </c>
      <c r="P61" s="30">
        <v>452076</v>
      </c>
      <c r="Q61" s="30">
        <v>14298.611438118383</v>
      </c>
      <c r="R61" s="32">
        <v>466374.61143811839</v>
      </c>
      <c r="S61" s="31">
        <v>24550</v>
      </c>
      <c r="T61" s="30">
        <v>0</v>
      </c>
      <c r="U61" s="30">
        <v>370857</v>
      </c>
      <c r="V61" s="30">
        <v>73046.895862034246</v>
      </c>
      <c r="W61" s="29">
        <v>468453.89586203423</v>
      </c>
      <c r="X61" s="31">
        <v>-82766.992348189699</v>
      </c>
      <c r="Y61" s="30">
        <v>-1517.2920757261629</v>
      </c>
      <c r="Z61" s="30">
        <v>-20493</v>
      </c>
      <c r="AA61" s="30">
        <v>102698.00000000001</v>
      </c>
      <c r="AB61" s="30">
        <v>0</v>
      </c>
      <c r="AC61" s="32">
        <v>0</v>
      </c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3"/>
      <c r="NI61" s="33"/>
      <c r="NJ61" s="33"/>
      <c r="NK61" s="33"/>
      <c r="NL61" s="33"/>
      <c r="NM61" s="33"/>
      <c r="NN61" s="33"/>
      <c r="NO61" s="33"/>
      <c r="NP61" s="33"/>
      <c r="NQ61" s="33"/>
      <c r="NR61" s="33"/>
      <c r="NS61" s="33"/>
      <c r="NT61" s="33"/>
      <c r="NU61" s="33"/>
      <c r="NV61" s="33"/>
      <c r="NW61" s="33"/>
      <c r="NX61" s="33"/>
      <c r="NY61" s="33"/>
      <c r="NZ61" s="33"/>
      <c r="OA61" s="33"/>
      <c r="OB61" s="33"/>
      <c r="OC61" s="33"/>
      <c r="OD61" s="33"/>
      <c r="OE61" s="33"/>
      <c r="OF61" s="33"/>
      <c r="OG61" s="33"/>
      <c r="OH61" s="33"/>
      <c r="OI61" s="33"/>
      <c r="OJ61" s="33"/>
      <c r="OK61" s="33"/>
      <c r="OL61" s="33"/>
      <c r="OM61" s="33"/>
      <c r="ON61" s="33"/>
      <c r="OO61" s="33"/>
      <c r="OP61" s="33"/>
      <c r="OQ61" s="33"/>
      <c r="OR61" s="33"/>
      <c r="OS61" s="33"/>
      <c r="OT61" s="33"/>
      <c r="OU61" s="33"/>
      <c r="OV61" s="33"/>
      <c r="OW61" s="33"/>
      <c r="OX61" s="33"/>
      <c r="OY61" s="33"/>
      <c r="OZ61" s="33"/>
      <c r="PA61" s="33"/>
      <c r="PB61" s="33"/>
      <c r="PC61" s="33"/>
      <c r="PD61" s="33"/>
      <c r="PE61" s="33"/>
      <c r="PF61" s="33"/>
      <c r="PG61" s="33"/>
      <c r="PH61" s="33"/>
      <c r="PI61" s="33"/>
      <c r="PJ61" s="33"/>
      <c r="PK61" s="33"/>
      <c r="PL61" s="33"/>
      <c r="PM61" s="33"/>
      <c r="PN61" s="33"/>
      <c r="PO61" s="33"/>
      <c r="PP61" s="33"/>
      <c r="PQ61" s="33"/>
      <c r="PR61" s="33"/>
      <c r="PS61" s="33"/>
      <c r="PT61" s="33"/>
      <c r="PU61" s="33"/>
      <c r="PV61" s="33"/>
      <c r="PW61" s="33"/>
      <c r="PX61" s="33"/>
      <c r="PY61" s="33"/>
      <c r="PZ61" s="33"/>
    </row>
    <row r="62" spans="1:442" s="34" customFormat="1">
      <c r="A62" s="35">
        <v>3037</v>
      </c>
      <c r="B62" s="36" t="s">
        <v>207</v>
      </c>
      <c r="C62" s="26">
        <v>353442.40520000004</v>
      </c>
      <c r="D62" s="27">
        <v>3.4401000000000001E-4</v>
      </c>
      <c r="E62" s="27">
        <v>3.4267E-4</v>
      </c>
      <c r="F62" s="31">
        <v>4564098</v>
      </c>
      <c r="G62" s="30">
        <v>5249456</v>
      </c>
      <c r="H62" s="32">
        <v>3999770</v>
      </c>
      <c r="I62" s="31">
        <v>238304</v>
      </c>
      <c r="J62" s="30">
        <v>-193294.56860987167</v>
      </c>
      <c r="K62" s="30">
        <v>45009.431390128331</v>
      </c>
      <c r="L62" s="30">
        <v>0</v>
      </c>
      <c r="M62" s="32">
        <v>45009.431390128331</v>
      </c>
      <c r="N62" s="31">
        <v>0</v>
      </c>
      <c r="O62" s="30">
        <v>0</v>
      </c>
      <c r="P62" s="30">
        <v>98456</v>
      </c>
      <c r="Q62" s="30">
        <v>0</v>
      </c>
      <c r="R62" s="32">
        <v>98456</v>
      </c>
      <c r="S62" s="31">
        <v>5347</v>
      </c>
      <c r="T62" s="30">
        <v>0</v>
      </c>
      <c r="U62" s="30">
        <v>80767</v>
      </c>
      <c r="V62" s="30">
        <v>23251.667107548346</v>
      </c>
      <c r="W62" s="29">
        <v>109365.66710754835</v>
      </c>
      <c r="X62" s="31">
        <v>-28671.16926637528</v>
      </c>
      <c r="Y62" s="30">
        <v>-142.49784117306774</v>
      </c>
      <c r="Z62" s="30">
        <v>-4463</v>
      </c>
      <c r="AA62" s="30">
        <v>22367</v>
      </c>
      <c r="AB62" s="30">
        <v>0</v>
      </c>
      <c r="AC62" s="32">
        <v>0</v>
      </c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  <c r="JH62" s="33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33"/>
      <c r="JX62" s="33"/>
      <c r="JY62" s="33"/>
      <c r="JZ62" s="33"/>
      <c r="KA62" s="33"/>
      <c r="KB62" s="33"/>
      <c r="KC62" s="33"/>
      <c r="KD62" s="33"/>
      <c r="KE62" s="33"/>
      <c r="KF62" s="33"/>
      <c r="KG62" s="33"/>
      <c r="KH62" s="33"/>
      <c r="KI62" s="33"/>
      <c r="KJ62" s="33"/>
      <c r="KK62" s="33"/>
      <c r="KL62" s="33"/>
      <c r="KM62" s="33"/>
      <c r="KN62" s="33"/>
      <c r="KO62" s="33"/>
      <c r="KP62" s="33"/>
      <c r="KQ62" s="33"/>
      <c r="KR62" s="33"/>
      <c r="KS62" s="33"/>
      <c r="KT62" s="33"/>
      <c r="KU62" s="33"/>
      <c r="KV62" s="33"/>
      <c r="KW62" s="33"/>
      <c r="KX62" s="33"/>
      <c r="KY62" s="33"/>
      <c r="KZ62" s="33"/>
      <c r="LA62" s="33"/>
      <c r="LB62" s="33"/>
      <c r="LC62" s="33"/>
      <c r="LD62" s="33"/>
      <c r="LE62" s="33"/>
      <c r="LF62" s="33"/>
      <c r="LG62" s="33"/>
      <c r="LH62" s="33"/>
      <c r="LI62" s="33"/>
      <c r="LJ62" s="33"/>
      <c r="LK62" s="33"/>
      <c r="LL62" s="33"/>
      <c r="LM62" s="33"/>
      <c r="LN62" s="33"/>
      <c r="LO62" s="33"/>
      <c r="LP62" s="33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33"/>
      <c r="ME62" s="33"/>
      <c r="MF62" s="33"/>
      <c r="MG62" s="33"/>
      <c r="MH62" s="33"/>
      <c r="MI62" s="33"/>
      <c r="MJ62" s="33"/>
      <c r="MK62" s="33"/>
      <c r="ML62" s="33"/>
      <c r="MM62" s="33"/>
      <c r="MN62" s="33"/>
      <c r="MO62" s="33"/>
      <c r="MP62" s="33"/>
      <c r="MQ62" s="33"/>
      <c r="MR62" s="33"/>
      <c r="MS62" s="33"/>
      <c r="MT62" s="33"/>
      <c r="MU62" s="33"/>
      <c r="MV62" s="33"/>
      <c r="MW62" s="33"/>
      <c r="MX62" s="33"/>
      <c r="MY62" s="33"/>
      <c r="MZ62" s="33"/>
      <c r="NA62" s="33"/>
      <c r="NB62" s="33"/>
      <c r="NC62" s="33"/>
      <c r="ND62" s="33"/>
      <c r="NE62" s="33"/>
      <c r="NF62" s="33"/>
      <c r="NG62" s="33"/>
      <c r="NH62" s="33"/>
      <c r="NI62" s="33"/>
      <c r="NJ62" s="33"/>
      <c r="NK62" s="33"/>
      <c r="NL62" s="33"/>
      <c r="NM62" s="33"/>
      <c r="NN62" s="33"/>
      <c r="NO62" s="33"/>
      <c r="NP62" s="33"/>
      <c r="NQ62" s="33"/>
      <c r="NR62" s="33"/>
      <c r="NS62" s="33"/>
      <c r="NT62" s="33"/>
      <c r="NU62" s="33"/>
      <c r="NV62" s="33"/>
      <c r="NW62" s="33"/>
      <c r="NX62" s="33"/>
      <c r="NY62" s="33"/>
      <c r="NZ62" s="33"/>
      <c r="OA62" s="33"/>
      <c r="OB62" s="33"/>
      <c r="OC62" s="33"/>
      <c r="OD62" s="33"/>
      <c r="OE62" s="33"/>
      <c r="OF62" s="33"/>
      <c r="OG62" s="33"/>
      <c r="OH62" s="33"/>
      <c r="OI62" s="33"/>
      <c r="OJ62" s="33"/>
      <c r="OK62" s="33"/>
      <c r="OL62" s="33"/>
      <c r="OM62" s="33"/>
      <c r="ON62" s="33"/>
      <c r="OO62" s="33"/>
      <c r="OP62" s="33"/>
      <c r="OQ62" s="33"/>
      <c r="OR62" s="33"/>
      <c r="OS62" s="33"/>
      <c r="OT62" s="33"/>
      <c r="OU62" s="33"/>
      <c r="OV62" s="33"/>
      <c r="OW62" s="33"/>
      <c r="OX62" s="33"/>
      <c r="OY62" s="33"/>
      <c r="OZ62" s="33"/>
      <c r="PA62" s="33"/>
      <c r="PB62" s="33"/>
      <c r="PC62" s="33"/>
      <c r="PD62" s="33"/>
      <c r="PE62" s="33"/>
      <c r="PF62" s="33"/>
      <c r="PG62" s="33"/>
      <c r="PH62" s="33"/>
      <c r="PI62" s="33"/>
      <c r="PJ62" s="33"/>
      <c r="PK62" s="33"/>
      <c r="PL62" s="33"/>
      <c r="PM62" s="33"/>
      <c r="PN62" s="33"/>
      <c r="PO62" s="33"/>
      <c r="PP62" s="33"/>
      <c r="PQ62" s="33"/>
      <c r="PR62" s="33"/>
      <c r="PS62" s="33"/>
      <c r="PT62" s="33"/>
      <c r="PU62" s="33"/>
      <c r="PV62" s="33"/>
      <c r="PW62" s="33"/>
      <c r="PX62" s="33"/>
      <c r="PY62" s="33"/>
      <c r="PZ62" s="33"/>
    </row>
    <row r="63" spans="1:442" s="34" customFormat="1">
      <c r="A63" s="35">
        <v>3038</v>
      </c>
      <c r="B63" s="36" t="s">
        <v>208</v>
      </c>
      <c r="C63" s="26">
        <v>1371681.7936</v>
      </c>
      <c r="D63" s="27">
        <v>1.2881699999999999E-3</v>
      </c>
      <c r="E63" s="27">
        <v>1.28527E-3</v>
      </c>
      <c r="F63" s="31">
        <v>17090592</v>
      </c>
      <c r="G63" s="30">
        <v>19656961</v>
      </c>
      <c r="H63" s="32">
        <v>14977424</v>
      </c>
      <c r="I63" s="31">
        <v>892346</v>
      </c>
      <c r="J63" s="30">
        <v>-243984.53544411255</v>
      </c>
      <c r="K63" s="30">
        <v>648361.46455588751</v>
      </c>
      <c r="L63" s="30">
        <v>0</v>
      </c>
      <c r="M63" s="32">
        <v>648361.46455588751</v>
      </c>
      <c r="N63" s="31">
        <v>0</v>
      </c>
      <c r="O63" s="30">
        <v>0</v>
      </c>
      <c r="P63" s="30">
        <v>368674</v>
      </c>
      <c r="Q63" s="30">
        <v>14541.363567317228</v>
      </c>
      <c r="R63" s="32">
        <v>383215.36356731725</v>
      </c>
      <c r="S63" s="31">
        <v>20021</v>
      </c>
      <c r="T63" s="30">
        <v>0</v>
      </c>
      <c r="U63" s="30">
        <v>302439</v>
      </c>
      <c r="V63" s="30">
        <v>13853.041773616007</v>
      </c>
      <c r="W63" s="29">
        <v>336313.04177361599</v>
      </c>
      <c r="X63" s="31">
        <v>-19796.049936227879</v>
      </c>
      <c r="Y63" s="30">
        <v>-340.62827007090237</v>
      </c>
      <c r="Z63" s="30">
        <v>-16712</v>
      </c>
      <c r="AA63" s="30">
        <v>83751</v>
      </c>
      <c r="AB63" s="30">
        <v>0</v>
      </c>
      <c r="AC63" s="32">
        <v>0</v>
      </c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</row>
    <row r="64" spans="1:442" s="34" customFormat="1">
      <c r="A64" s="35">
        <v>3039</v>
      </c>
      <c r="B64" s="36" t="s">
        <v>209</v>
      </c>
      <c r="C64" s="26">
        <v>709083.59400000004</v>
      </c>
      <c r="D64" s="27">
        <v>6.6615000000000001E-4</v>
      </c>
      <c r="E64" s="27">
        <v>6.5912999999999996E-4</v>
      </c>
      <c r="F64" s="31">
        <v>8838040</v>
      </c>
      <c r="G64" s="30">
        <v>10165184</v>
      </c>
      <c r="H64" s="32">
        <v>7745259</v>
      </c>
      <c r="I64" s="31">
        <v>461458</v>
      </c>
      <c r="J64" s="30">
        <v>-602682.52914201189</v>
      </c>
      <c r="K64" s="30">
        <v>-141224.52914201189</v>
      </c>
      <c r="L64" s="30">
        <v>0</v>
      </c>
      <c r="M64" s="32">
        <v>-141224.52914201189</v>
      </c>
      <c r="N64" s="31">
        <v>0</v>
      </c>
      <c r="O64" s="30">
        <v>0</v>
      </c>
      <c r="P64" s="30">
        <v>190652</v>
      </c>
      <c r="Q64" s="30">
        <v>30773.454131602353</v>
      </c>
      <c r="R64" s="32">
        <v>221425.45413160237</v>
      </c>
      <c r="S64" s="31">
        <v>10354</v>
      </c>
      <c r="T64" s="30">
        <v>0</v>
      </c>
      <c r="U64" s="30">
        <v>156400</v>
      </c>
      <c r="V64" s="30">
        <v>70935.481674779789</v>
      </c>
      <c r="W64" s="29">
        <v>237689.48167477979</v>
      </c>
      <c r="X64" s="31">
        <v>-51498.428604581408</v>
      </c>
      <c r="Y64" s="30">
        <v>567.40106140396824</v>
      </c>
      <c r="Z64" s="30">
        <v>-8642</v>
      </c>
      <c r="AA64" s="30">
        <v>43309.000000000007</v>
      </c>
      <c r="AB64" s="30">
        <v>0</v>
      </c>
      <c r="AC64" s="32">
        <v>0</v>
      </c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</row>
    <row r="65" spans="1:442" s="34" customFormat="1">
      <c r="A65" s="35">
        <v>3040</v>
      </c>
      <c r="B65" s="36" t="s">
        <v>210</v>
      </c>
      <c r="C65" s="26">
        <v>287763.09519999998</v>
      </c>
      <c r="D65" s="27">
        <v>2.8002000000000002E-4</v>
      </c>
      <c r="E65" s="27">
        <v>2.8467E-4</v>
      </c>
      <c r="F65" s="31">
        <v>3715121</v>
      </c>
      <c r="G65" s="30">
        <v>4272994</v>
      </c>
      <c r="H65" s="32">
        <v>3255764</v>
      </c>
      <c r="I65" s="31">
        <v>193977</v>
      </c>
      <c r="J65" s="30">
        <v>-277571.33831843332</v>
      </c>
      <c r="K65" s="30">
        <v>-83594.338318433322</v>
      </c>
      <c r="L65" s="30">
        <v>0</v>
      </c>
      <c r="M65" s="32">
        <v>-83594.338318433322</v>
      </c>
      <c r="N65" s="31">
        <v>0</v>
      </c>
      <c r="O65" s="30">
        <v>0</v>
      </c>
      <c r="P65" s="30">
        <v>80142</v>
      </c>
      <c r="Q65" s="30">
        <v>0</v>
      </c>
      <c r="R65" s="32">
        <v>80142</v>
      </c>
      <c r="S65" s="31">
        <v>4352</v>
      </c>
      <c r="T65" s="30">
        <v>0</v>
      </c>
      <c r="U65" s="30">
        <v>65744</v>
      </c>
      <c r="V65" s="30">
        <v>71699.994039951402</v>
      </c>
      <c r="W65" s="29">
        <v>141795.99403995142</v>
      </c>
      <c r="X65" s="31">
        <v>-75335.942145795867</v>
      </c>
      <c r="Y65" s="30">
        <v>-891.05189415554241</v>
      </c>
      <c r="Z65" s="30">
        <v>-3633</v>
      </c>
      <c r="AA65" s="30">
        <v>18206</v>
      </c>
      <c r="AB65" s="30">
        <v>0</v>
      </c>
      <c r="AC65" s="32">
        <v>0</v>
      </c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</row>
    <row r="66" spans="1:442" s="34" customFormat="1">
      <c r="A66" s="35">
        <v>3042</v>
      </c>
      <c r="B66" s="36" t="s">
        <v>211</v>
      </c>
      <c r="C66" s="26">
        <v>583590.28240000003</v>
      </c>
      <c r="D66" s="27">
        <v>5.6800999999999998E-4</v>
      </c>
      <c r="E66" s="27">
        <v>5.7205999999999999E-4</v>
      </c>
      <c r="F66" s="31">
        <v>7535983</v>
      </c>
      <c r="G66" s="30">
        <v>8667606</v>
      </c>
      <c r="H66" s="32">
        <v>6604195</v>
      </c>
      <c r="I66" s="31">
        <v>393474</v>
      </c>
      <c r="J66" s="30">
        <v>191377.96502013193</v>
      </c>
      <c r="K66" s="30">
        <v>584851.9650201319</v>
      </c>
      <c r="L66" s="30">
        <v>0</v>
      </c>
      <c r="M66" s="32">
        <v>584851.9650201319</v>
      </c>
      <c r="N66" s="31">
        <v>0</v>
      </c>
      <c r="O66" s="30">
        <v>0</v>
      </c>
      <c r="P66" s="30">
        <v>162564</v>
      </c>
      <c r="Q66" s="30">
        <v>57204.111905215199</v>
      </c>
      <c r="R66" s="32">
        <v>219768.11190521519</v>
      </c>
      <c r="S66" s="31">
        <v>8828</v>
      </c>
      <c r="T66" s="30">
        <v>0</v>
      </c>
      <c r="U66" s="30">
        <v>133358</v>
      </c>
      <c r="V66" s="30">
        <v>53579.224542992444</v>
      </c>
      <c r="W66" s="29">
        <v>195765.22454299245</v>
      </c>
      <c r="X66" s="31">
        <v>-4476.5396075224926</v>
      </c>
      <c r="Y66" s="30">
        <v>-1081.5730302547547</v>
      </c>
      <c r="Z66" s="30">
        <v>-7369</v>
      </c>
      <c r="AA66" s="30">
        <v>36930</v>
      </c>
      <c r="AB66" s="30">
        <v>0</v>
      </c>
      <c r="AC66" s="32">
        <v>0</v>
      </c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</row>
    <row r="67" spans="1:442" s="34" customFormat="1">
      <c r="A67" s="35">
        <v>3043</v>
      </c>
      <c r="B67" s="36" t="s">
        <v>464</v>
      </c>
      <c r="C67" s="26">
        <v>0</v>
      </c>
      <c r="D67" s="27">
        <v>0</v>
      </c>
      <c r="E67" s="27">
        <v>0</v>
      </c>
      <c r="F67" s="31">
        <v>0</v>
      </c>
      <c r="G67" s="30">
        <v>0</v>
      </c>
      <c r="H67" s="32">
        <v>0</v>
      </c>
      <c r="I67" s="31">
        <v>0</v>
      </c>
      <c r="J67" s="30">
        <v>0</v>
      </c>
      <c r="K67" s="30">
        <v>0</v>
      </c>
      <c r="L67" s="30">
        <v>0</v>
      </c>
      <c r="M67" s="32">
        <v>0</v>
      </c>
      <c r="N67" s="31">
        <v>0</v>
      </c>
      <c r="O67" s="30">
        <v>0</v>
      </c>
      <c r="P67" s="30">
        <v>0</v>
      </c>
      <c r="Q67" s="30">
        <v>0</v>
      </c>
      <c r="R67" s="32">
        <v>0</v>
      </c>
      <c r="S67" s="31">
        <v>0</v>
      </c>
      <c r="T67" s="30">
        <v>0</v>
      </c>
      <c r="U67" s="30">
        <v>0</v>
      </c>
      <c r="V67" s="30">
        <v>0</v>
      </c>
      <c r="W67" s="29">
        <v>0</v>
      </c>
      <c r="X67" s="31">
        <v>0</v>
      </c>
      <c r="Y67" s="30">
        <v>0</v>
      </c>
      <c r="Z67" s="30">
        <v>0</v>
      </c>
      <c r="AA67" s="30">
        <v>0</v>
      </c>
      <c r="AB67" s="30">
        <v>0</v>
      </c>
      <c r="AC67" s="32">
        <v>0</v>
      </c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</row>
    <row r="68" spans="1:442" s="34" customFormat="1">
      <c r="A68" s="35">
        <v>3044</v>
      </c>
      <c r="B68" s="36" t="s">
        <v>212</v>
      </c>
      <c r="C68" s="26">
        <v>1171356.5836</v>
      </c>
      <c r="D68" s="27">
        <v>1.13978E-3</v>
      </c>
      <c r="E68" s="27">
        <v>1.1375599999999999E-3</v>
      </c>
      <c r="F68" s="31">
        <v>15121852</v>
      </c>
      <c r="G68" s="30">
        <v>17392589</v>
      </c>
      <c r="H68" s="32">
        <v>13252108</v>
      </c>
      <c r="I68" s="31">
        <v>789553</v>
      </c>
      <c r="J68" s="30">
        <v>455713.81029987696</v>
      </c>
      <c r="K68" s="30">
        <v>1245266.8102998771</v>
      </c>
      <c r="L68" s="30">
        <v>0</v>
      </c>
      <c r="M68" s="32">
        <v>1245266.8102998771</v>
      </c>
      <c r="N68" s="31">
        <v>0</v>
      </c>
      <c r="O68" s="30">
        <v>0</v>
      </c>
      <c r="P68" s="30">
        <v>326205</v>
      </c>
      <c r="Q68" s="30">
        <v>93443.599645266033</v>
      </c>
      <c r="R68" s="32">
        <v>419648.59964526602</v>
      </c>
      <c r="S68" s="31">
        <v>17715</v>
      </c>
      <c r="T68" s="30">
        <v>0</v>
      </c>
      <c r="U68" s="30">
        <v>267600</v>
      </c>
      <c r="V68" s="30">
        <v>36009.659017692102</v>
      </c>
      <c r="W68" s="29">
        <v>321324.65901769209</v>
      </c>
      <c r="X68" s="31">
        <v>39775.012373018872</v>
      </c>
      <c r="Y68" s="30">
        <v>-767.07174544494387</v>
      </c>
      <c r="Z68" s="30">
        <v>-14787</v>
      </c>
      <c r="AA68" s="30">
        <v>74102.999999999971</v>
      </c>
      <c r="AB68" s="30">
        <v>0</v>
      </c>
      <c r="AC68" s="32">
        <v>0</v>
      </c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</row>
    <row r="69" spans="1:442" s="34" customFormat="1">
      <c r="A69" s="35">
        <v>3045</v>
      </c>
      <c r="B69" s="36" t="s">
        <v>213</v>
      </c>
      <c r="C69" s="26">
        <v>921389.41720000003</v>
      </c>
      <c r="D69" s="27">
        <v>8.6415999999999999E-4</v>
      </c>
      <c r="E69" s="27">
        <v>8.5643999999999998E-4</v>
      </c>
      <c r="F69" s="31">
        <v>11465107</v>
      </c>
      <c r="G69" s="30">
        <v>13186737</v>
      </c>
      <c r="H69" s="32">
        <v>10047502</v>
      </c>
      <c r="I69" s="31">
        <v>598624</v>
      </c>
      <c r="J69" s="30">
        <v>-1086871.6773738977</v>
      </c>
      <c r="K69" s="30">
        <v>-488247.67737389775</v>
      </c>
      <c r="L69" s="30">
        <v>0</v>
      </c>
      <c r="M69" s="32">
        <v>-488247.67737389775</v>
      </c>
      <c r="N69" s="31">
        <v>0</v>
      </c>
      <c r="O69" s="30">
        <v>0</v>
      </c>
      <c r="P69" s="30">
        <v>247323</v>
      </c>
      <c r="Q69" s="30">
        <v>31133.717063894346</v>
      </c>
      <c r="R69" s="32">
        <v>278456.71706389432</v>
      </c>
      <c r="S69" s="31">
        <v>13431</v>
      </c>
      <c r="T69" s="30">
        <v>0</v>
      </c>
      <c r="U69" s="30">
        <v>202889</v>
      </c>
      <c r="V69" s="30">
        <v>84915.682429507258</v>
      </c>
      <c r="W69" s="29">
        <v>301235.68242950726</v>
      </c>
      <c r="X69" s="31">
        <v>-68316.430406081432</v>
      </c>
      <c r="Y69" s="30">
        <v>563.46504046851715</v>
      </c>
      <c r="Z69" s="30">
        <v>-11211</v>
      </c>
      <c r="AA69" s="30">
        <v>56184.999999999985</v>
      </c>
      <c r="AB69" s="30">
        <v>0</v>
      </c>
      <c r="AC69" s="32">
        <v>0</v>
      </c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</row>
    <row r="70" spans="1:442" s="34" customFormat="1">
      <c r="A70" s="35">
        <v>3047</v>
      </c>
      <c r="B70" s="36" t="s">
        <v>214</v>
      </c>
      <c r="C70" s="26">
        <v>1008215.0532</v>
      </c>
      <c r="D70" s="27">
        <v>9.5943000000000005E-4</v>
      </c>
      <c r="E70" s="27">
        <v>9.4987000000000001E-4</v>
      </c>
      <c r="F70" s="31">
        <v>12729086</v>
      </c>
      <c r="G70" s="30">
        <v>14640520</v>
      </c>
      <c r="H70" s="32">
        <v>11155197</v>
      </c>
      <c r="I70" s="31">
        <v>664620</v>
      </c>
      <c r="J70" s="30">
        <v>213721.15524231482</v>
      </c>
      <c r="K70" s="30">
        <v>878341.1552423148</v>
      </c>
      <c r="L70" s="30">
        <v>0</v>
      </c>
      <c r="M70" s="32">
        <v>878341.1552423148</v>
      </c>
      <c r="N70" s="31">
        <v>0</v>
      </c>
      <c r="O70" s="30">
        <v>0</v>
      </c>
      <c r="P70" s="30">
        <v>274589</v>
      </c>
      <c r="Q70" s="30">
        <v>83386.495240658434</v>
      </c>
      <c r="R70" s="32">
        <v>357975.49524065841</v>
      </c>
      <c r="S70" s="31">
        <v>14912</v>
      </c>
      <c r="T70" s="30">
        <v>0</v>
      </c>
      <c r="U70" s="30">
        <v>225257</v>
      </c>
      <c r="V70" s="30">
        <v>0</v>
      </c>
      <c r="W70" s="29">
        <v>240169</v>
      </c>
      <c r="X70" s="31">
        <v>67262.101249560801</v>
      </c>
      <c r="Y70" s="30">
        <v>613.39399109762815</v>
      </c>
      <c r="Z70" s="30">
        <v>-12447</v>
      </c>
      <c r="AA70" s="30">
        <v>62378</v>
      </c>
      <c r="AB70" s="30">
        <v>0</v>
      </c>
      <c r="AC70" s="32">
        <v>0</v>
      </c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</row>
    <row r="71" spans="1:442" s="34" customFormat="1">
      <c r="A71" s="35">
        <v>3048</v>
      </c>
      <c r="B71" s="36" t="s">
        <v>215</v>
      </c>
      <c r="C71" s="26">
        <v>639161.91159999999</v>
      </c>
      <c r="D71" s="27">
        <v>6.2078999999999997E-4</v>
      </c>
      <c r="E71" s="27">
        <v>6.1746000000000001E-4</v>
      </c>
      <c r="F71" s="31">
        <v>8236233</v>
      </c>
      <c r="G71" s="30">
        <v>9473008</v>
      </c>
      <c r="H71" s="32">
        <v>7217863</v>
      </c>
      <c r="I71" s="31">
        <v>430036</v>
      </c>
      <c r="J71" s="30">
        <v>-324449.81994163082</v>
      </c>
      <c r="K71" s="30">
        <v>105586.18005836918</v>
      </c>
      <c r="L71" s="30">
        <v>0</v>
      </c>
      <c r="M71" s="32">
        <v>105586.18005836918</v>
      </c>
      <c r="N71" s="31">
        <v>0</v>
      </c>
      <c r="O71" s="30">
        <v>0</v>
      </c>
      <c r="P71" s="30">
        <v>177670</v>
      </c>
      <c r="Q71" s="30">
        <v>0</v>
      </c>
      <c r="R71" s="32">
        <v>177670</v>
      </c>
      <c r="S71" s="31">
        <v>9649</v>
      </c>
      <c r="T71" s="30">
        <v>0</v>
      </c>
      <c r="U71" s="30">
        <v>145750</v>
      </c>
      <c r="V71" s="30">
        <v>34572.863547810346</v>
      </c>
      <c r="W71" s="29">
        <v>189971.86354781035</v>
      </c>
      <c r="X71" s="31">
        <v>-44489.6636267344</v>
      </c>
      <c r="Y71" s="30">
        <v>-119.19992107594662</v>
      </c>
      <c r="Z71" s="30">
        <v>-8054</v>
      </c>
      <c r="AA71" s="30">
        <v>40360.999999999985</v>
      </c>
      <c r="AB71" s="30">
        <v>0</v>
      </c>
      <c r="AC71" s="32">
        <v>0</v>
      </c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</row>
    <row r="72" spans="1:442" s="34" customFormat="1">
      <c r="A72" s="35">
        <v>3049</v>
      </c>
      <c r="B72" s="36" t="s">
        <v>216</v>
      </c>
      <c r="C72" s="26">
        <v>1561524.4608</v>
      </c>
      <c r="D72" s="27">
        <v>1.51413E-3</v>
      </c>
      <c r="E72" s="27">
        <v>1.49646E-3</v>
      </c>
      <c r="F72" s="31">
        <v>20088481</v>
      </c>
      <c r="G72" s="30">
        <v>23105021</v>
      </c>
      <c r="H72" s="32">
        <v>17604638</v>
      </c>
      <c r="I72" s="31">
        <v>1048874</v>
      </c>
      <c r="J72" s="30">
        <v>1134171.0199830919</v>
      </c>
      <c r="K72" s="30">
        <v>2183045.0199830919</v>
      </c>
      <c r="L72" s="30">
        <v>0</v>
      </c>
      <c r="M72" s="32">
        <v>2183045.0199830919</v>
      </c>
      <c r="N72" s="31">
        <v>0</v>
      </c>
      <c r="O72" s="30">
        <v>0</v>
      </c>
      <c r="P72" s="30">
        <v>433344</v>
      </c>
      <c r="Q72" s="30">
        <v>252820.02370111845</v>
      </c>
      <c r="R72" s="32">
        <v>686164.02370111842</v>
      </c>
      <c r="S72" s="31">
        <v>23533</v>
      </c>
      <c r="T72" s="30">
        <v>0</v>
      </c>
      <c r="U72" s="30">
        <v>355490</v>
      </c>
      <c r="V72" s="30">
        <v>0</v>
      </c>
      <c r="W72" s="29">
        <v>379023</v>
      </c>
      <c r="X72" s="31">
        <v>227317.74831282627</v>
      </c>
      <c r="Y72" s="30">
        <v>1024.2753882921811</v>
      </c>
      <c r="Z72" s="30">
        <v>-19644</v>
      </c>
      <c r="AA72" s="30">
        <v>98443</v>
      </c>
      <c r="AB72" s="30">
        <v>0</v>
      </c>
      <c r="AC72" s="32">
        <v>0</v>
      </c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</row>
    <row r="73" spans="1:442" s="34" customFormat="1">
      <c r="A73" s="35">
        <v>3050</v>
      </c>
      <c r="B73" s="36" t="s">
        <v>217</v>
      </c>
      <c r="C73" s="26">
        <v>791286.60560000001</v>
      </c>
      <c r="D73" s="27">
        <v>7.7010999999999996E-4</v>
      </c>
      <c r="E73" s="27">
        <v>7.7171E-4</v>
      </c>
      <c r="F73" s="31">
        <v>10217313</v>
      </c>
      <c r="G73" s="30">
        <v>11751572</v>
      </c>
      <c r="H73" s="32">
        <v>8953992</v>
      </c>
      <c r="I73" s="31">
        <v>533474</v>
      </c>
      <c r="J73" s="30">
        <v>-594569.59352480003</v>
      </c>
      <c r="K73" s="30">
        <v>-61095.593524800031</v>
      </c>
      <c r="L73" s="30">
        <v>0</v>
      </c>
      <c r="M73" s="32">
        <v>-61095.593524800031</v>
      </c>
      <c r="N73" s="31">
        <v>0</v>
      </c>
      <c r="O73" s="30">
        <v>0</v>
      </c>
      <c r="P73" s="30">
        <v>220405</v>
      </c>
      <c r="Q73" s="30">
        <v>0</v>
      </c>
      <c r="R73" s="32">
        <v>220405</v>
      </c>
      <c r="S73" s="31">
        <v>11969</v>
      </c>
      <c r="T73" s="30">
        <v>0</v>
      </c>
      <c r="U73" s="30">
        <v>180808</v>
      </c>
      <c r="V73" s="30">
        <v>109732.91362574542</v>
      </c>
      <c r="W73" s="29">
        <v>302509.91362574545</v>
      </c>
      <c r="X73" s="31">
        <v>-121243.14542136146</v>
      </c>
      <c r="Y73" s="30">
        <v>-938.76820438396646</v>
      </c>
      <c r="Z73" s="30">
        <v>-9991</v>
      </c>
      <c r="AA73" s="30">
        <v>50068</v>
      </c>
      <c r="AB73" s="30">
        <v>0</v>
      </c>
      <c r="AC73" s="32">
        <v>0</v>
      </c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</row>
    <row r="74" spans="1:442" s="34" customFormat="1">
      <c r="A74" s="35">
        <v>3051</v>
      </c>
      <c r="B74" s="36" t="s">
        <v>218</v>
      </c>
      <c r="C74" s="26">
        <v>1521595.8884000001</v>
      </c>
      <c r="D74" s="27">
        <v>1.4804900000000001E-3</v>
      </c>
      <c r="E74" s="27">
        <v>1.4680800000000001E-3</v>
      </c>
      <c r="F74" s="31">
        <v>19642168</v>
      </c>
      <c r="G74" s="30">
        <v>22591688</v>
      </c>
      <c r="H74" s="32">
        <v>17213509</v>
      </c>
      <c r="I74" s="31">
        <v>1025571</v>
      </c>
      <c r="J74" s="30">
        <v>1024218.2359979609</v>
      </c>
      <c r="K74" s="30">
        <v>2049789.2359979609</v>
      </c>
      <c r="L74" s="30">
        <v>0</v>
      </c>
      <c r="M74" s="32">
        <v>2049789.2359979609</v>
      </c>
      <c r="N74" s="31">
        <v>0</v>
      </c>
      <c r="O74" s="30">
        <v>0</v>
      </c>
      <c r="P74" s="30">
        <v>423716</v>
      </c>
      <c r="Q74" s="30">
        <v>190311.2733111252</v>
      </c>
      <c r="R74" s="32">
        <v>614027.27331112523</v>
      </c>
      <c r="S74" s="31">
        <v>23010</v>
      </c>
      <c r="T74" s="30">
        <v>0</v>
      </c>
      <c r="U74" s="30">
        <v>347592</v>
      </c>
      <c r="V74" s="30">
        <v>0</v>
      </c>
      <c r="W74" s="29">
        <v>370602</v>
      </c>
      <c r="X74" s="31">
        <v>166085.50889514765</v>
      </c>
      <c r="Y74" s="30">
        <v>291.76441597752853</v>
      </c>
      <c r="Z74" s="30">
        <v>-19207</v>
      </c>
      <c r="AA74" s="30">
        <v>96255</v>
      </c>
      <c r="AB74" s="30">
        <v>0</v>
      </c>
      <c r="AC74" s="32">
        <v>0</v>
      </c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</row>
    <row r="75" spans="1:442" s="34" customFormat="1">
      <c r="A75" s="35">
        <v>3052</v>
      </c>
      <c r="B75" s="36" t="s">
        <v>219</v>
      </c>
      <c r="C75" s="26">
        <v>184272.57120000001</v>
      </c>
      <c r="D75" s="27">
        <v>1.7937000000000001E-4</v>
      </c>
      <c r="E75" s="27">
        <v>1.7253E-4</v>
      </c>
      <c r="F75" s="31">
        <v>2379763</v>
      </c>
      <c r="G75" s="30">
        <v>2737115</v>
      </c>
      <c r="H75" s="32">
        <v>2085517</v>
      </c>
      <c r="I75" s="31">
        <v>124254</v>
      </c>
      <c r="J75" s="30">
        <v>-397874.09808521112</v>
      </c>
      <c r="K75" s="30">
        <v>-273620.09808521112</v>
      </c>
      <c r="L75" s="30">
        <v>0</v>
      </c>
      <c r="M75" s="32">
        <v>-273620.09808521112</v>
      </c>
      <c r="N75" s="31">
        <v>0</v>
      </c>
      <c r="O75" s="30">
        <v>0</v>
      </c>
      <c r="P75" s="30">
        <v>51336</v>
      </c>
      <c r="Q75" s="30">
        <v>39054.947202611344</v>
      </c>
      <c r="R75" s="32">
        <v>90390.947202611336</v>
      </c>
      <c r="S75" s="31">
        <v>2788</v>
      </c>
      <c r="T75" s="30">
        <v>0</v>
      </c>
      <c r="U75" s="30">
        <v>42113</v>
      </c>
      <c r="V75" s="30">
        <v>48324.054720088585</v>
      </c>
      <c r="W75" s="29">
        <v>93225.054720088578</v>
      </c>
      <c r="X75" s="31">
        <v>-12924.890795959815</v>
      </c>
      <c r="Y75" s="30">
        <v>755.78327848257607</v>
      </c>
      <c r="Z75" s="30">
        <v>-2327</v>
      </c>
      <c r="AA75" s="30">
        <v>11662.000000000007</v>
      </c>
      <c r="AB75" s="30">
        <v>0</v>
      </c>
      <c r="AC75" s="32">
        <v>0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</row>
    <row r="76" spans="1:442" s="34" customFormat="1">
      <c r="A76" s="35">
        <v>3053</v>
      </c>
      <c r="B76" s="36" t="s">
        <v>220</v>
      </c>
      <c r="C76" s="26">
        <v>779023.26</v>
      </c>
      <c r="D76" s="27">
        <v>7.5719999999999997E-4</v>
      </c>
      <c r="E76" s="27">
        <v>7.6000999999999998E-4</v>
      </c>
      <c r="F76" s="31">
        <v>10046032</v>
      </c>
      <c r="G76" s="30">
        <v>11554570</v>
      </c>
      <c r="H76" s="32">
        <v>8803889</v>
      </c>
      <c r="I76" s="31">
        <v>524531</v>
      </c>
      <c r="J76" s="30">
        <v>-1078315.608357067</v>
      </c>
      <c r="K76" s="30">
        <v>-553784.60835706699</v>
      </c>
      <c r="L76" s="30">
        <v>0</v>
      </c>
      <c r="M76" s="32">
        <v>-553784.60835706699</v>
      </c>
      <c r="N76" s="31">
        <v>0</v>
      </c>
      <c r="O76" s="30">
        <v>0</v>
      </c>
      <c r="P76" s="30">
        <v>216711</v>
      </c>
      <c r="Q76" s="30">
        <v>0</v>
      </c>
      <c r="R76" s="32">
        <v>216711</v>
      </c>
      <c r="S76" s="31">
        <v>11769</v>
      </c>
      <c r="T76" s="30">
        <v>0</v>
      </c>
      <c r="U76" s="30">
        <v>177777</v>
      </c>
      <c r="V76" s="30">
        <v>194204.68624401206</v>
      </c>
      <c r="W76" s="29">
        <v>383750.68624401209</v>
      </c>
      <c r="X76" s="31">
        <v>-205364.66206485016</v>
      </c>
      <c r="Y76" s="30">
        <v>-1081.0241791618826</v>
      </c>
      <c r="Z76" s="30">
        <v>-9824</v>
      </c>
      <c r="AA76" s="30">
        <v>49230</v>
      </c>
      <c r="AB76" s="30">
        <v>0</v>
      </c>
      <c r="AC76" s="32">
        <v>0</v>
      </c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</row>
    <row r="77" spans="1:442" s="34" customFormat="1">
      <c r="A77" s="35">
        <v>3054</v>
      </c>
      <c r="B77" s="36" t="s">
        <v>221</v>
      </c>
      <c r="C77" s="26">
        <v>1265651.2852</v>
      </c>
      <c r="D77" s="27">
        <v>1.23172E-3</v>
      </c>
      <c r="E77" s="27">
        <v>1.2191299999999999E-3</v>
      </c>
      <c r="F77" s="31">
        <v>16341651</v>
      </c>
      <c r="G77" s="30">
        <v>18795557</v>
      </c>
      <c r="H77" s="32">
        <v>14321085</v>
      </c>
      <c r="I77" s="31">
        <v>853242</v>
      </c>
      <c r="J77" s="30">
        <v>371323.61883987242</v>
      </c>
      <c r="K77" s="30">
        <v>1224565.6188398725</v>
      </c>
      <c r="L77" s="30">
        <v>0</v>
      </c>
      <c r="M77" s="32">
        <v>1224565.6188398725</v>
      </c>
      <c r="N77" s="31">
        <v>0</v>
      </c>
      <c r="O77" s="30">
        <v>0</v>
      </c>
      <c r="P77" s="30">
        <v>352518</v>
      </c>
      <c r="Q77" s="30">
        <v>74515.592390390026</v>
      </c>
      <c r="R77" s="32">
        <v>427033.59239039</v>
      </c>
      <c r="S77" s="31">
        <v>19144</v>
      </c>
      <c r="T77" s="30">
        <v>0</v>
      </c>
      <c r="U77" s="30">
        <v>289186</v>
      </c>
      <c r="V77" s="30">
        <v>0</v>
      </c>
      <c r="W77" s="29">
        <v>308330</v>
      </c>
      <c r="X77" s="31">
        <v>54056.669734620809</v>
      </c>
      <c r="Y77" s="30">
        <v>546.92265576921545</v>
      </c>
      <c r="Z77" s="30">
        <v>-15980</v>
      </c>
      <c r="AA77" s="30">
        <v>80079.999999999971</v>
      </c>
      <c r="AB77" s="30">
        <v>0</v>
      </c>
      <c r="AC77" s="32">
        <v>0</v>
      </c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</row>
    <row r="78" spans="1:442" s="34" customFormat="1">
      <c r="A78" s="35">
        <v>3055</v>
      </c>
      <c r="B78" s="36" t="s">
        <v>222</v>
      </c>
      <c r="C78" s="26">
        <v>296592.40279999998</v>
      </c>
      <c r="D78" s="27">
        <v>2.8865999999999999E-4</v>
      </c>
      <c r="E78" s="27">
        <v>2.8851000000000001E-4</v>
      </c>
      <c r="F78" s="31">
        <v>3829751</v>
      </c>
      <c r="G78" s="30">
        <v>4404837</v>
      </c>
      <c r="H78" s="32">
        <v>3356221</v>
      </c>
      <c r="I78" s="31">
        <v>199962</v>
      </c>
      <c r="J78" s="30">
        <v>-11925.455331620644</v>
      </c>
      <c r="K78" s="30">
        <v>188036.54466837936</v>
      </c>
      <c r="L78" s="30">
        <v>0</v>
      </c>
      <c r="M78" s="32">
        <v>188036.54466837936</v>
      </c>
      <c r="N78" s="31">
        <v>0</v>
      </c>
      <c r="O78" s="30">
        <v>0</v>
      </c>
      <c r="P78" s="30">
        <v>82614</v>
      </c>
      <c r="Q78" s="30">
        <v>17880.417257384837</v>
      </c>
      <c r="R78" s="32">
        <v>100494.41725738483</v>
      </c>
      <c r="S78" s="31">
        <v>4486</v>
      </c>
      <c r="T78" s="30">
        <v>0</v>
      </c>
      <c r="U78" s="30">
        <v>67772</v>
      </c>
      <c r="V78" s="30">
        <v>11994.971239464812</v>
      </c>
      <c r="W78" s="29">
        <v>84252.971239464809</v>
      </c>
      <c r="X78" s="31">
        <v>1469.6415324193349</v>
      </c>
      <c r="Y78" s="30">
        <v>-251.19551449931026</v>
      </c>
      <c r="Z78" s="30">
        <v>-3745</v>
      </c>
      <c r="AA78" s="30">
        <v>18767.999999999993</v>
      </c>
      <c r="AB78" s="30">
        <v>0</v>
      </c>
      <c r="AC78" s="32">
        <v>0</v>
      </c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3"/>
      <c r="ND78" s="33"/>
      <c r="NE78" s="33"/>
      <c r="NF78" s="33"/>
      <c r="NG78" s="33"/>
      <c r="NH78" s="33"/>
      <c r="NI78" s="33"/>
      <c r="NJ78" s="33"/>
      <c r="NK78" s="33"/>
      <c r="NL78" s="33"/>
      <c r="NM78" s="33"/>
      <c r="NN78" s="33"/>
      <c r="NO78" s="33"/>
      <c r="NP78" s="33"/>
      <c r="NQ78" s="33"/>
      <c r="NR78" s="33"/>
      <c r="NS78" s="33"/>
      <c r="NT78" s="33"/>
      <c r="NU78" s="33"/>
      <c r="NV78" s="33"/>
      <c r="NW78" s="33"/>
      <c r="NX78" s="33"/>
      <c r="NY78" s="33"/>
      <c r="NZ78" s="33"/>
      <c r="OA78" s="33"/>
      <c r="OB78" s="33"/>
      <c r="OC78" s="33"/>
      <c r="OD78" s="33"/>
      <c r="OE78" s="33"/>
      <c r="OF78" s="33"/>
      <c r="OG78" s="33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3"/>
      <c r="PS78" s="33"/>
      <c r="PT78" s="33"/>
      <c r="PU78" s="33"/>
      <c r="PV78" s="33"/>
      <c r="PW78" s="33"/>
      <c r="PX78" s="33"/>
      <c r="PY78" s="33"/>
      <c r="PZ78" s="33"/>
    </row>
    <row r="79" spans="1:442" s="34" customFormat="1">
      <c r="A79" s="35">
        <v>3056</v>
      </c>
      <c r="B79" s="36" t="s">
        <v>223</v>
      </c>
      <c r="C79" s="26">
        <v>592120.37040000001</v>
      </c>
      <c r="D79" s="27">
        <v>5.7625999999999999E-4</v>
      </c>
      <c r="E79" s="27">
        <v>5.7992999999999999E-4</v>
      </c>
      <c r="F79" s="31">
        <v>7645439</v>
      </c>
      <c r="G79" s="30">
        <v>8793498</v>
      </c>
      <c r="H79" s="32">
        <v>6700117</v>
      </c>
      <c r="I79" s="31">
        <v>399189</v>
      </c>
      <c r="J79" s="30">
        <v>-1058031.3499375635</v>
      </c>
      <c r="K79" s="30">
        <v>-658842.34993756353</v>
      </c>
      <c r="L79" s="30">
        <v>0</v>
      </c>
      <c r="M79" s="32">
        <v>-658842.34993756353</v>
      </c>
      <c r="N79" s="31">
        <v>0</v>
      </c>
      <c r="O79" s="30">
        <v>0</v>
      </c>
      <c r="P79" s="30">
        <v>164926</v>
      </c>
      <c r="Q79" s="30">
        <v>0</v>
      </c>
      <c r="R79" s="32">
        <v>164926</v>
      </c>
      <c r="S79" s="31">
        <v>8956</v>
      </c>
      <c r="T79" s="30">
        <v>0</v>
      </c>
      <c r="U79" s="30">
        <v>135295</v>
      </c>
      <c r="V79" s="30">
        <v>182294.45377001425</v>
      </c>
      <c r="W79" s="29">
        <v>326545.45377001422</v>
      </c>
      <c r="X79" s="31">
        <v>-190573.48518373969</v>
      </c>
      <c r="Y79" s="30">
        <v>-1036.9685862745541</v>
      </c>
      <c r="Z79" s="30">
        <v>-7476</v>
      </c>
      <c r="AA79" s="30">
        <v>37467</v>
      </c>
      <c r="AB79" s="30">
        <v>0</v>
      </c>
      <c r="AC79" s="32">
        <v>0</v>
      </c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</row>
    <row r="80" spans="1:442" s="34" customFormat="1">
      <c r="A80" s="35">
        <v>3057</v>
      </c>
      <c r="B80" s="36" t="s">
        <v>224</v>
      </c>
      <c r="C80" s="26">
        <v>196642.15160000001</v>
      </c>
      <c r="D80" s="27">
        <v>1.9132E-4</v>
      </c>
      <c r="E80" s="27">
        <v>1.8903999999999999E-4</v>
      </c>
      <c r="F80" s="31">
        <v>2538308</v>
      </c>
      <c r="G80" s="30">
        <v>2919467</v>
      </c>
      <c r="H80" s="32">
        <v>2224458</v>
      </c>
      <c r="I80" s="31">
        <v>132532</v>
      </c>
      <c r="J80" s="30">
        <v>-1196377.5252798905</v>
      </c>
      <c r="K80" s="30">
        <v>-1063845.5252798905</v>
      </c>
      <c r="L80" s="30">
        <v>0</v>
      </c>
      <c r="M80" s="32">
        <v>-1063845.5252798905</v>
      </c>
      <c r="N80" s="31">
        <v>0</v>
      </c>
      <c r="O80" s="30">
        <v>0</v>
      </c>
      <c r="P80" s="30">
        <v>54756</v>
      </c>
      <c r="Q80" s="30">
        <v>7118.5460721945419</v>
      </c>
      <c r="R80" s="32">
        <v>61874.546072194542</v>
      </c>
      <c r="S80" s="31">
        <v>2974</v>
      </c>
      <c r="T80" s="30">
        <v>0</v>
      </c>
      <c r="U80" s="30">
        <v>44918</v>
      </c>
      <c r="V80" s="30">
        <v>150179.72390520229</v>
      </c>
      <c r="W80" s="29">
        <v>198071.72390520229</v>
      </c>
      <c r="X80" s="31">
        <v>-146283.75716775667</v>
      </c>
      <c r="Y80" s="30">
        <v>129.57933474891271</v>
      </c>
      <c r="Z80" s="30">
        <v>-2482</v>
      </c>
      <c r="AA80" s="30">
        <v>12439</v>
      </c>
      <c r="AB80" s="30">
        <v>0</v>
      </c>
      <c r="AC80" s="32">
        <v>0</v>
      </c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  <c r="IY80" s="33"/>
      <c r="IZ80" s="33"/>
      <c r="JA80" s="33"/>
      <c r="JB80" s="33"/>
      <c r="JC80" s="33"/>
      <c r="JD80" s="33"/>
      <c r="JE80" s="33"/>
      <c r="JF80" s="33"/>
      <c r="JG80" s="33"/>
      <c r="JH80" s="33"/>
      <c r="JI80" s="33"/>
      <c r="JJ80" s="33"/>
      <c r="JK80" s="33"/>
      <c r="JL80" s="33"/>
      <c r="JM80" s="33"/>
      <c r="JN80" s="33"/>
      <c r="JO80" s="33"/>
      <c r="JP80" s="33"/>
      <c r="JQ80" s="33"/>
      <c r="JR80" s="33"/>
      <c r="JS80" s="33"/>
      <c r="JT80" s="33"/>
      <c r="JU80" s="33"/>
      <c r="JV80" s="33"/>
      <c r="JW80" s="33"/>
      <c r="JX80" s="33"/>
      <c r="JY80" s="33"/>
      <c r="JZ80" s="33"/>
      <c r="KA80" s="33"/>
      <c r="KB80" s="33"/>
      <c r="KC80" s="33"/>
      <c r="KD80" s="33"/>
      <c r="KE80" s="33"/>
      <c r="KF80" s="33"/>
      <c r="KG80" s="33"/>
      <c r="KH80" s="33"/>
      <c r="KI80" s="33"/>
      <c r="KJ80" s="33"/>
      <c r="KK80" s="33"/>
      <c r="KL80" s="33"/>
      <c r="KM80" s="33"/>
      <c r="KN80" s="33"/>
      <c r="KO80" s="33"/>
      <c r="KP80" s="33"/>
      <c r="KQ80" s="33"/>
      <c r="KR80" s="33"/>
      <c r="KS80" s="33"/>
      <c r="KT80" s="33"/>
      <c r="KU80" s="33"/>
      <c r="KV80" s="33"/>
      <c r="KW80" s="33"/>
      <c r="KX80" s="33"/>
      <c r="KY80" s="33"/>
      <c r="KZ80" s="33"/>
      <c r="LA80" s="33"/>
      <c r="LB80" s="33"/>
      <c r="LC80" s="33"/>
      <c r="LD80" s="33"/>
      <c r="LE80" s="33"/>
      <c r="LF80" s="33"/>
      <c r="LG80" s="33"/>
      <c r="LH80" s="33"/>
      <c r="LI80" s="33"/>
      <c r="LJ80" s="33"/>
      <c r="LK80" s="33"/>
      <c r="LL80" s="33"/>
      <c r="LM80" s="33"/>
      <c r="LN80" s="33"/>
      <c r="LO80" s="33"/>
      <c r="LP80" s="33"/>
      <c r="LQ80" s="33"/>
      <c r="LR80" s="33"/>
      <c r="LS80" s="33"/>
      <c r="LT80" s="33"/>
      <c r="LU80" s="33"/>
      <c r="LV80" s="33"/>
      <c r="LW80" s="33"/>
      <c r="LX80" s="33"/>
      <c r="LY80" s="33"/>
      <c r="LZ80" s="33"/>
      <c r="MA80" s="33"/>
      <c r="MB80" s="33"/>
      <c r="MC80" s="33"/>
      <c r="MD80" s="33"/>
      <c r="ME80" s="33"/>
      <c r="MF80" s="33"/>
      <c r="MG80" s="33"/>
      <c r="MH80" s="33"/>
      <c r="MI80" s="33"/>
      <c r="MJ80" s="33"/>
      <c r="MK80" s="33"/>
      <c r="ML80" s="33"/>
      <c r="MM80" s="33"/>
      <c r="MN80" s="33"/>
      <c r="MO80" s="33"/>
      <c r="MP80" s="33"/>
      <c r="MQ80" s="33"/>
      <c r="MR80" s="33"/>
      <c r="MS80" s="33"/>
      <c r="MT80" s="33"/>
      <c r="MU80" s="33"/>
      <c r="MV80" s="33"/>
      <c r="MW80" s="33"/>
      <c r="MX80" s="33"/>
      <c r="MY80" s="33"/>
      <c r="MZ80" s="33"/>
      <c r="NA80" s="33"/>
      <c r="NB80" s="33"/>
      <c r="NC80" s="33"/>
      <c r="ND80" s="33"/>
      <c r="NE80" s="33"/>
      <c r="NF80" s="33"/>
      <c r="NG80" s="33"/>
      <c r="NH80" s="33"/>
      <c r="NI80" s="33"/>
      <c r="NJ80" s="33"/>
      <c r="NK80" s="33"/>
      <c r="NL80" s="33"/>
      <c r="NM80" s="33"/>
      <c r="NN80" s="33"/>
      <c r="NO80" s="33"/>
      <c r="NP80" s="33"/>
      <c r="NQ80" s="33"/>
      <c r="NR80" s="33"/>
      <c r="NS80" s="33"/>
      <c r="NT80" s="33"/>
      <c r="NU80" s="33"/>
      <c r="NV80" s="33"/>
      <c r="NW80" s="33"/>
      <c r="NX80" s="33"/>
      <c r="NY80" s="33"/>
      <c r="NZ80" s="33"/>
      <c r="OA80" s="33"/>
      <c r="OB80" s="33"/>
      <c r="OC80" s="33"/>
      <c r="OD80" s="33"/>
      <c r="OE80" s="33"/>
      <c r="OF80" s="33"/>
      <c r="OG80" s="33"/>
      <c r="OH80" s="33"/>
      <c r="OI80" s="33"/>
      <c r="OJ80" s="33"/>
      <c r="OK80" s="33"/>
      <c r="OL80" s="33"/>
      <c r="OM80" s="33"/>
      <c r="ON80" s="33"/>
      <c r="OO80" s="33"/>
      <c r="OP80" s="33"/>
      <c r="OQ80" s="33"/>
      <c r="OR80" s="33"/>
      <c r="OS80" s="33"/>
      <c r="OT80" s="33"/>
      <c r="OU80" s="33"/>
      <c r="OV80" s="33"/>
      <c r="OW80" s="33"/>
      <c r="OX80" s="33"/>
      <c r="OY80" s="33"/>
      <c r="OZ80" s="33"/>
      <c r="PA80" s="33"/>
      <c r="PB80" s="33"/>
      <c r="PC80" s="33"/>
      <c r="PD80" s="33"/>
      <c r="PE80" s="33"/>
      <c r="PF80" s="33"/>
      <c r="PG80" s="33"/>
      <c r="PH80" s="33"/>
      <c r="PI80" s="33"/>
      <c r="PJ80" s="33"/>
      <c r="PK80" s="33"/>
      <c r="PL80" s="33"/>
      <c r="PM80" s="33"/>
      <c r="PN80" s="33"/>
      <c r="PO80" s="33"/>
      <c r="PP80" s="33"/>
      <c r="PQ80" s="33"/>
      <c r="PR80" s="33"/>
      <c r="PS80" s="33"/>
      <c r="PT80" s="33"/>
      <c r="PU80" s="33"/>
      <c r="PV80" s="33"/>
      <c r="PW80" s="33"/>
      <c r="PX80" s="33"/>
      <c r="PY80" s="33"/>
      <c r="PZ80" s="33"/>
    </row>
    <row r="81" spans="1:442" s="34" customFormat="1">
      <c r="A81" s="35">
        <v>3058</v>
      </c>
      <c r="B81" s="36" t="s">
        <v>225</v>
      </c>
      <c r="C81" s="26">
        <v>244099.47200000001</v>
      </c>
      <c r="D81" s="27">
        <v>2.3761E-4</v>
      </c>
      <c r="E81" s="27">
        <v>2.3840999999999999E-4</v>
      </c>
      <c r="F81" s="31">
        <v>3152453</v>
      </c>
      <c r="G81" s="30">
        <v>3625834</v>
      </c>
      <c r="H81" s="32">
        <v>2762668</v>
      </c>
      <c r="I81" s="31">
        <v>164598</v>
      </c>
      <c r="J81" s="30">
        <v>-145615.89709737999</v>
      </c>
      <c r="K81" s="30">
        <v>18982.102902620012</v>
      </c>
      <c r="L81" s="30">
        <v>0</v>
      </c>
      <c r="M81" s="32">
        <v>18982.102902620012</v>
      </c>
      <c r="N81" s="31">
        <v>0</v>
      </c>
      <c r="O81" s="30">
        <v>0</v>
      </c>
      <c r="P81" s="30">
        <v>68004</v>
      </c>
      <c r="Q81" s="30">
        <v>0</v>
      </c>
      <c r="R81" s="32">
        <v>68004</v>
      </c>
      <c r="S81" s="31">
        <v>3693</v>
      </c>
      <c r="T81" s="30">
        <v>0</v>
      </c>
      <c r="U81" s="30">
        <v>55787</v>
      </c>
      <c r="V81" s="30">
        <v>30541.098870319121</v>
      </c>
      <c r="W81" s="29">
        <v>90021.098870319125</v>
      </c>
      <c r="X81" s="31">
        <v>-34051.24410321239</v>
      </c>
      <c r="Y81" s="30">
        <v>-331.85476710673152</v>
      </c>
      <c r="Z81" s="30">
        <v>-3083</v>
      </c>
      <c r="AA81" s="30">
        <v>15449</v>
      </c>
      <c r="AB81" s="30">
        <v>0</v>
      </c>
      <c r="AC81" s="32">
        <v>0</v>
      </c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JI81" s="33"/>
      <c r="JJ81" s="33"/>
      <c r="JK81" s="33"/>
      <c r="JL81" s="33"/>
      <c r="JM81" s="33"/>
      <c r="JN81" s="33"/>
      <c r="JO81" s="33"/>
      <c r="JP81" s="33"/>
      <c r="JQ81" s="33"/>
      <c r="JR81" s="33"/>
      <c r="JS81" s="33"/>
      <c r="JT81" s="33"/>
      <c r="JU81" s="33"/>
      <c r="JV81" s="33"/>
      <c r="JW81" s="33"/>
      <c r="JX81" s="33"/>
      <c r="JY81" s="33"/>
      <c r="JZ81" s="33"/>
      <c r="KA81" s="33"/>
      <c r="KB81" s="33"/>
      <c r="KC81" s="33"/>
      <c r="KD81" s="33"/>
      <c r="KE81" s="33"/>
      <c r="KF81" s="33"/>
      <c r="KG81" s="33"/>
      <c r="KH81" s="33"/>
      <c r="KI81" s="33"/>
      <c r="KJ81" s="33"/>
      <c r="KK81" s="33"/>
      <c r="KL81" s="33"/>
      <c r="KM81" s="33"/>
      <c r="KN81" s="33"/>
      <c r="KO81" s="33"/>
      <c r="KP81" s="33"/>
      <c r="KQ81" s="33"/>
      <c r="KR81" s="33"/>
      <c r="KS81" s="33"/>
      <c r="KT81" s="33"/>
      <c r="KU81" s="33"/>
      <c r="KV81" s="33"/>
      <c r="KW81" s="33"/>
      <c r="KX81" s="33"/>
      <c r="KY81" s="33"/>
      <c r="KZ81" s="33"/>
      <c r="LA81" s="33"/>
      <c r="LB81" s="33"/>
      <c r="LC81" s="33"/>
      <c r="LD81" s="33"/>
      <c r="LE81" s="33"/>
      <c r="LF81" s="33"/>
      <c r="LG81" s="33"/>
      <c r="LH81" s="33"/>
      <c r="LI81" s="33"/>
      <c r="LJ81" s="33"/>
      <c r="LK81" s="33"/>
      <c r="LL81" s="33"/>
      <c r="LM81" s="33"/>
      <c r="LN81" s="33"/>
      <c r="LO81" s="33"/>
      <c r="LP81" s="33"/>
      <c r="LQ81" s="33"/>
      <c r="LR81" s="33"/>
      <c r="LS81" s="33"/>
      <c r="LT81" s="33"/>
      <c r="LU81" s="33"/>
      <c r="LV81" s="33"/>
      <c r="LW81" s="33"/>
      <c r="LX81" s="33"/>
      <c r="LY81" s="33"/>
      <c r="LZ81" s="33"/>
      <c r="MA81" s="33"/>
      <c r="MB81" s="33"/>
      <c r="MC81" s="33"/>
      <c r="MD81" s="33"/>
      <c r="ME81" s="33"/>
      <c r="MF81" s="33"/>
      <c r="MG81" s="33"/>
      <c r="MH81" s="33"/>
      <c r="MI81" s="33"/>
      <c r="MJ81" s="33"/>
      <c r="MK81" s="33"/>
      <c r="ML81" s="33"/>
      <c r="MM81" s="33"/>
      <c r="MN81" s="33"/>
      <c r="MO81" s="33"/>
      <c r="MP81" s="33"/>
      <c r="MQ81" s="33"/>
      <c r="MR81" s="33"/>
      <c r="MS81" s="33"/>
      <c r="MT81" s="33"/>
      <c r="MU81" s="33"/>
      <c r="MV81" s="33"/>
      <c r="MW81" s="33"/>
      <c r="MX81" s="33"/>
      <c r="MY81" s="33"/>
      <c r="MZ81" s="33"/>
      <c r="NA81" s="33"/>
      <c r="NB81" s="33"/>
      <c r="NC81" s="33"/>
      <c r="ND81" s="33"/>
      <c r="NE81" s="33"/>
      <c r="NF81" s="33"/>
      <c r="NG81" s="33"/>
      <c r="NH81" s="33"/>
      <c r="NI81" s="33"/>
      <c r="NJ81" s="33"/>
      <c r="NK81" s="33"/>
      <c r="NL81" s="33"/>
      <c r="NM81" s="33"/>
      <c r="NN81" s="33"/>
      <c r="NO81" s="33"/>
      <c r="NP81" s="33"/>
      <c r="NQ81" s="33"/>
      <c r="NR81" s="33"/>
      <c r="NS81" s="33"/>
      <c r="NT81" s="33"/>
      <c r="NU81" s="33"/>
      <c r="NV81" s="33"/>
      <c r="NW81" s="33"/>
      <c r="NX81" s="33"/>
      <c r="NY81" s="33"/>
      <c r="NZ81" s="33"/>
      <c r="OA81" s="33"/>
      <c r="OB81" s="33"/>
      <c r="OC81" s="33"/>
      <c r="OD81" s="33"/>
      <c r="OE81" s="33"/>
      <c r="OF81" s="33"/>
      <c r="OG81" s="33"/>
      <c r="OH81" s="33"/>
      <c r="OI81" s="33"/>
      <c r="OJ81" s="33"/>
      <c r="OK81" s="33"/>
      <c r="OL81" s="33"/>
      <c r="OM81" s="33"/>
      <c r="ON81" s="33"/>
      <c r="OO81" s="33"/>
      <c r="OP81" s="33"/>
      <c r="OQ81" s="33"/>
      <c r="OR81" s="33"/>
      <c r="OS81" s="33"/>
      <c r="OT81" s="33"/>
      <c r="OU81" s="33"/>
      <c r="OV81" s="33"/>
      <c r="OW81" s="33"/>
      <c r="OX81" s="33"/>
      <c r="OY81" s="33"/>
      <c r="OZ81" s="33"/>
      <c r="PA81" s="33"/>
      <c r="PB81" s="33"/>
      <c r="PC81" s="33"/>
      <c r="PD81" s="33"/>
      <c r="PE81" s="33"/>
      <c r="PF81" s="33"/>
      <c r="PG81" s="33"/>
      <c r="PH81" s="33"/>
      <c r="PI81" s="33"/>
      <c r="PJ81" s="33"/>
      <c r="PK81" s="33"/>
      <c r="PL81" s="33"/>
      <c r="PM81" s="33"/>
      <c r="PN81" s="33"/>
      <c r="PO81" s="33"/>
      <c r="PP81" s="33"/>
      <c r="PQ81" s="33"/>
      <c r="PR81" s="33"/>
      <c r="PS81" s="33"/>
      <c r="PT81" s="33"/>
      <c r="PU81" s="33"/>
      <c r="PV81" s="33"/>
      <c r="PW81" s="33"/>
      <c r="PX81" s="33"/>
      <c r="PY81" s="33"/>
      <c r="PZ81" s="33"/>
    </row>
    <row r="82" spans="1:442" s="34" customFormat="1">
      <c r="A82" s="35">
        <v>3059</v>
      </c>
      <c r="B82" s="36" t="s">
        <v>226</v>
      </c>
      <c r="C82" s="26">
        <v>539396.05000000005</v>
      </c>
      <c r="D82" s="27">
        <v>5.0560999999999998E-4</v>
      </c>
      <c r="E82" s="27">
        <v>4.6967999999999999E-4</v>
      </c>
      <c r="F82" s="31">
        <v>6708101</v>
      </c>
      <c r="G82" s="30">
        <v>7715407</v>
      </c>
      <c r="H82" s="32">
        <v>5878677</v>
      </c>
      <c r="I82" s="31">
        <v>350248</v>
      </c>
      <c r="J82" s="30">
        <v>-1003710.8577568113</v>
      </c>
      <c r="K82" s="30">
        <v>-653462.85775681131</v>
      </c>
      <c r="L82" s="30">
        <v>0</v>
      </c>
      <c r="M82" s="32">
        <v>-653462.85775681131</v>
      </c>
      <c r="N82" s="31">
        <v>0</v>
      </c>
      <c r="O82" s="30">
        <v>0</v>
      </c>
      <c r="P82" s="30">
        <v>144706</v>
      </c>
      <c r="Q82" s="30">
        <v>234974.62403463825</v>
      </c>
      <c r="R82" s="32">
        <v>379680.62403463828</v>
      </c>
      <c r="S82" s="31">
        <v>7858</v>
      </c>
      <c r="T82" s="30">
        <v>0</v>
      </c>
      <c r="U82" s="30">
        <v>118708</v>
      </c>
      <c r="V82" s="30">
        <v>144122.36302240184</v>
      </c>
      <c r="W82" s="29">
        <v>270688.36302240181</v>
      </c>
      <c r="X82" s="31">
        <v>78097.915442929778</v>
      </c>
      <c r="Y82" s="30">
        <v>4580.3455693066362</v>
      </c>
      <c r="Z82" s="30">
        <v>-6560</v>
      </c>
      <c r="AA82" s="30">
        <v>32874.000000000015</v>
      </c>
      <c r="AB82" s="30">
        <v>0</v>
      </c>
      <c r="AC82" s="32">
        <v>0</v>
      </c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  <c r="IY82" s="33"/>
      <c r="IZ82" s="33"/>
      <c r="JA82" s="33"/>
      <c r="JB82" s="33"/>
      <c r="JC82" s="33"/>
      <c r="JD82" s="33"/>
      <c r="JE82" s="33"/>
      <c r="JF82" s="33"/>
      <c r="JG82" s="33"/>
      <c r="JH82" s="33"/>
      <c r="JI82" s="33"/>
      <c r="JJ82" s="33"/>
      <c r="JK82" s="33"/>
      <c r="JL82" s="33"/>
      <c r="JM82" s="33"/>
      <c r="JN82" s="33"/>
      <c r="JO82" s="33"/>
      <c r="JP82" s="33"/>
      <c r="JQ82" s="33"/>
      <c r="JR82" s="33"/>
      <c r="JS82" s="33"/>
      <c r="JT82" s="33"/>
      <c r="JU82" s="33"/>
      <c r="JV82" s="33"/>
      <c r="JW82" s="33"/>
      <c r="JX82" s="33"/>
      <c r="JY82" s="33"/>
      <c r="JZ82" s="33"/>
      <c r="KA82" s="33"/>
      <c r="KB82" s="33"/>
      <c r="KC82" s="33"/>
      <c r="KD82" s="33"/>
      <c r="KE82" s="33"/>
      <c r="KF82" s="33"/>
      <c r="KG82" s="33"/>
      <c r="KH82" s="33"/>
      <c r="KI82" s="33"/>
      <c r="KJ82" s="33"/>
      <c r="KK82" s="33"/>
      <c r="KL82" s="33"/>
      <c r="KM82" s="33"/>
      <c r="KN82" s="33"/>
      <c r="KO82" s="33"/>
      <c r="KP82" s="33"/>
      <c r="KQ82" s="33"/>
      <c r="KR82" s="33"/>
      <c r="KS82" s="33"/>
      <c r="KT82" s="33"/>
      <c r="KU82" s="33"/>
      <c r="KV82" s="33"/>
      <c r="KW82" s="33"/>
      <c r="KX82" s="33"/>
      <c r="KY82" s="33"/>
      <c r="KZ82" s="33"/>
      <c r="LA82" s="33"/>
      <c r="LB82" s="33"/>
      <c r="LC82" s="33"/>
      <c r="LD82" s="33"/>
      <c r="LE82" s="33"/>
      <c r="LF82" s="33"/>
      <c r="LG82" s="33"/>
      <c r="LH82" s="33"/>
      <c r="LI82" s="33"/>
      <c r="LJ82" s="33"/>
      <c r="LK82" s="33"/>
      <c r="LL82" s="33"/>
      <c r="LM82" s="33"/>
      <c r="LN82" s="33"/>
      <c r="LO82" s="33"/>
      <c r="LP82" s="33"/>
      <c r="LQ82" s="33"/>
      <c r="LR82" s="33"/>
      <c r="LS82" s="33"/>
      <c r="LT82" s="33"/>
      <c r="LU82" s="33"/>
      <c r="LV82" s="33"/>
      <c r="LW82" s="33"/>
      <c r="LX82" s="33"/>
      <c r="LY82" s="33"/>
      <c r="LZ82" s="33"/>
      <c r="MA82" s="33"/>
      <c r="MB82" s="33"/>
      <c r="MC82" s="33"/>
      <c r="MD82" s="33"/>
      <c r="ME82" s="33"/>
      <c r="MF82" s="33"/>
      <c r="MG82" s="33"/>
      <c r="MH82" s="33"/>
      <c r="MI82" s="33"/>
      <c r="MJ82" s="33"/>
      <c r="MK82" s="33"/>
      <c r="ML82" s="33"/>
      <c r="MM82" s="33"/>
      <c r="MN82" s="33"/>
      <c r="MO82" s="33"/>
      <c r="MP82" s="33"/>
      <c r="MQ82" s="33"/>
      <c r="MR82" s="33"/>
      <c r="MS82" s="33"/>
      <c r="MT82" s="33"/>
      <c r="MU82" s="33"/>
      <c r="MV82" s="33"/>
      <c r="MW82" s="33"/>
      <c r="MX82" s="33"/>
      <c r="MY82" s="33"/>
      <c r="MZ82" s="33"/>
      <c r="NA82" s="33"/>
      <c r="NB82" s="33"/>
      <c r="NC82" s="33"/>
      <c r="ND82" s="33"/>
      <c r="NE82" s="33"/>
      <c r="NF82" s="33"/>
      <c r="NG82" s="33"/>
      <c r="NH82" s="33"/>
      <c r="NI82" s="33"/>
      <c r="NJ82" s="33"/>
      <c r="NK82" s="33"/>
      <c r="NL82" s="33"/>
      <c r="NM82" s="33"/>
      <c r="NN82" s="33"/>
      <c r="NO82" s="33"/>
      <c r="NP82" s="33"/>
      <c r="NQ82" s="33"/>
      <c r="NR82" s="33"/>
      <c r="NS82" s="33"/>
      <c r="NT82" s="33"/>
      <c r="NU82" s="33"/>
      <c r="NV82" s="33"/>
      <c r="NW82" s="33"/>
      <c r="NX82" s="33"/>
      <c r="NY82" s="33"/>
      <c r="NZ82" s="33"/>
      <c r="OA82" s="33"/>
      <c r="OB82" s="33"/>
      <c r="OC82" s="33"/>
      <c r="OD82" s="33"/>
      <c r="OE82" s="33"/>
      <c r="OF82" s="33"/>
      <c r="OG82" s="33"/>
      <c r="OH82" s="33"/>
      <c r="OI82" s="33"/>
      <c r="OJ82" s="33"/>
      <c r="OK82" s="33"/>
      <c r="OL82" s="33"/>
      <c r="OM82" s="33"/>
      <c r="ON82" s="33"/>
      <c r="OO82" s="33"/>
      <c r="OP82" s="33"/>
      <c r="OQ82" s="33"/>
      <c r="OR82" s="33"/>
      <c r="OS82" s="33"/>
      <c r="OT82" s="33"/>
      <c r="OU82" s="33"/>
      <c r="OV82" s="33"/>
      <c r="OW82" s="33"/>
      <c r="OX82" s="33"/>
      <c r="OY82" s="33"/>
      <c r="OZ82" s="33"/>
      <c r="PA82" s="33"/>
      <c r="PB82" s="33"/>
      <c r="PC82" s="33"/>
      <c r="PD82" s="33"/>
      <c r="PE82" s="33"/>
      <c r="PF82" s="33"/>
      <c r="PG82" s="33"/>
      <c r="PH82" s="33"/>
      <c r="PI82" s="33"/>
      <c r="PJ82" s="33"/>
      <c r="PK82" s="33"/>
      <c r="PL82" s="33"/>
      <c r="PM82" s="33"/>
      <c r="PN82" s="33"/>
      <c r="PO82" s="33"/>
      <c r="PP82" s="33"/>
      <c r="PQ82" s="33"/>
      <c r="PR82" s="33"/>
      <c r="PS82" s="33"/>
      <c r="PT82" s="33"/>
      <c r="PU82" s="33"/>
      <c r="PV82" s="33"/>
      <c r="PW82" s="33"/>
      <c r="PX82" s="33"/>
      <c r="PY82" s="33"/>
      <c r="PZ82" s="33"/>
    </row>
    <row r="83" spans="1:442" s="34" customFormat="1">
      <c r="A83" s="35">
        <v>3060</v>
      </c>
      <c r="B83" s="36" t="s">
        <v>227</v>
      </c>
      <c r="C83" s="26">
        <v>242124.08799999999</v>
      </c>
      <c r="D83" s="27">
        <v>2.3563999999999999E-4</v>
      </c>
      <c r="E83" s="27">
        <v>2.2426999999999999E-4</v>
      </c>
      <c r="F83" s="31">
        <v>3126317</v>
      </c>
      <c r="G83" s="30">
        <v>3595773</v>
      </c>
      <c r="H83" s="32">
        <v>2739763</v>
      </c>
      <c r="I83" s="31">
        <v>163234</v>
      </c>
      <c r="J83" s="30">
        <v>72490.655921356913</v>
      </c>
      <c r="K83" s="30">
        <v>235724.65592135693</v>
      </c>
      <c r="L83" s="30">
        <v>0</v>
      </c>
      <c r="M83" s="32">
        <v>235724.65592135693</v>
      </c>
      <c r="N83" s="31">
        <v>0</v>
      </c>
      <c r="O83" s="30">
        <v>0</v>
      </c>
      <c r="P83" s="30">
        <v>67440</v>
      </c>
      <c r="Q83" s="30">
        <v>67769.059935906218</v>
      </c>
      <c r="R83" s="32">
        <v>135209.0599359062</v>
      </c>
      <c r="S83" s="31">
        <v>3662</v>
      </c>
      <c r="T83" s="30">
        <v>0</v>
      </c>
      <c r="U83" s="30">
        <v>55324</v>
      </c>
      <c r="V83" s="30">
        <v>373.32972352915544</v>
      </c>
      <c r="W83" s="29">
        <v>59359.329723529154</v>
      </c>
      <c r="X83" s="31">
        <v>62269.925115594582</v>
      </c>
      <c r="Y83" s="30">
        <v>1315.8050967824759</v>
      </c>
      <c r="Z83" s="30">
        <v>-3057</v>
      </c>
      <c r="AA83" s="30">
        <v>15320.999999999985</v>
      </c>
      <c r="AB83" s="30">
        <v>0</v>
      </c>
      <c r="AC83" s="32">
        <v>0</v>
      </c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3"/>
      <c r="LS83" s="33"/>
      <c r="LT83" s="33"/>
      <c r="LU83" s="33"/>
      <c r="LV83" s="33"/>
      <c r="LW83" s="33"/>
      <c r="LX83" s="33"/>
      <c r="LY83" s="33"/>
      <c r="LZ83" s="33"/>
      <c r="MA83" s="33"/>
      <c r="MB83" s="33"/>
      <c r="MC83" s="33"/>
      <c r="MD83" s="33"/>
      <c r="ME83" s="33"/>
      <c r="MF83" s="33"/>
      <c r="MG83" s="33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</row>
    <row r="84" spans="1:442" s="34" customFormat="1">
      <c r="A84" s="35">
        <v>3061</v>
      </c>
      <c r="B84" s="36" t="s">
        <v>228</v>
      </c>
      <c r="C84" s="26">
        <v>291736.37240000005</v>
      </c>
      <c r="D84" s="27">
        <v>2.8385999999999998E-4</v>
      </c>
      <c r="E84" s="27">
        <v>2.7395000000000002E-4</v>
      </c>
      <c r="F84" s="31">
        <v>3766068</v>
      </c>
      <c r="G84" s="30">
        <v>4331591</v>
      </c>
      <c r="H84" s="32">
        <v>3300412</v>
      </c>
      <c r="I84" s="31">
        <v>196637</v>
      </c>
      <c r="J84" s="30">
        <v>-53050.88156429051</v>
      </c>
      <c r="K84" s="30">
        <v>143586.1184357095</v>
      </c>
      <c r="L84" s="30">
        <v>0</v>
      </c>
      <c r="M84" s="32">
        <v>143586.1184357095</v>
      </c>
      <c r="N84" s="31">
        <v>0</v>
      </c>
      <c r="O84" s="30">
        <v>0</v>
      </c>
      <c r="P84" s="30">
        <v>81241</v>
      </c>
      <c r="Q84" s="30">
        <v>55559.181933073756</v>
      </c>
      <c r="R84" s="32">
        <v>136800.18193307376</v>
      </c>
      <c r="S84" s="31">
        <v>4412</v>
      </c>
      <c r="T84" s="30">
        <v>0</v>
      </c>
      <c r="U84" s="30">
        <v>66645</v>
      </c>
      <c r="V84" s="30">
        <v>6396.3286243780121</v>
      </c>
      <c r="W84" s="29">
        <v>77453.328624378017</v>
      </c>
      <c r="X84" s="31">
        <v>43499.457584517826</v>
      </c>
      <c r="Y84" s="30">
        <v>1074.3957241779176</v>
      </c>
      <c r="Z84" s="30">
        <v>-3683</v>
      </c>
      <c r="AA84" s="30">
        <v>18456</v>
      </c>
      <c r="AB84" s="30">
        <v>0</v>
      </c>
      <c r="AC84" s="32">
        <v>0</v>
      </c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</row>
    <row r="85" spans="1:442" s="34" customFormat="1">
      <c r="A85" s="35">
        <v>3062</v>
      </c>
      <c r="B85" s="36" t="s">
        <v>229</v>
      </c>
      <c r="C85" s="26">
        <v>2851248.6968000005</v>
      </c>
      <c r="D85" s="27">
        <v>2.7685700000000001E-3</v>
      </c>
      <c r="E85" s="27">
        <v>2.8051399999999998E-3</v>
      </c>
      <c r="F85" s="31">
        <v>36731566</v>
      </c>
      <c r="G85" s="30">
        <v>42247276</v>
      </c>
      <c r="H85" s="32">
        <v>32189886</v>
      </c>
      <c r="I85" s="31">
        <v>1917855</v>
      </c>
      <c r="J85" s="30">
        <v>297179.06485303008</v>
      </c>
      <c r="K85" s="30">
        <v>2215034.0648530303</v>
      </c>
      <c r="L85" s="30">
        <v>0</v>
      </c>
      <c r="M85" s="32">
        <v>2215034.0648530303</v>
      </c>
      <c r="N85" s="31">
        <v>0</v>
      </c>
      <c r="O85" s="30">
        <v>0</v>
      </c>
      <c r="P85" s="30">
        <v>792364</v>
      </c>
      <c r="Q85" s="30">
        <v>130185.91030892814</v>
      </c>
      <c r="R85" s="32">
        <v>922549.91030892811</v>
      </c>
      <c r="S85" s="31">
        <v>43030</v>
      </c>
      <c r="T85" s="30">
        <v>0</v>
      </c>
      <c r="U85" s="30">
        <v>650010</v>
      </c>
      <c r="V85" s="30">
        <v>373798.62514821638</v>
      </c>
      <c r="W85" s="29">
        <v>1066838.6251482163</v>
      </c>
      <c r="X85" s="31">
        <v>-280892.33003246051</v>
      </c>
      <c r="Y85" s="30">
        <v>-7478.3848068277794</v>
      </c>
      <c r="Z85" s="30">
        <v>-35918</v>
      </c>
      <c r="AA85" s="30">
        <v>180000</v>
      </c>
      <c r="AB85" s="30">
        <v>0</v>
      </c>
      <c r="AC85" s="32">
        <v>0</v>
      </c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  <c r="IW85" s="33"/>
      <c r="IX85" s="33"/>
      <c r="IY85" s="33"/>
      <c r="IZ85" s="33"/>
      <c r="JA85" s="33"/>
      <c r="JB85" s="33"/>
      <c r="JC85" s="33"/>
      <c r="JD85" s="33"/>
      <c r="JE85" s="33"/>
      <c r="JF85" s="33"/>
      <c r="JG85" s="33"/>
      <c r="JH85" s="33"/>
      <c r="JI85" s="33"/>
      <c r="JJ85" s="33"/>
      <c r="JK85" s="33"/>
      <c r="JL85" s="33"/>
      <c r="JM85" s="33"/>
      <c r="JN85" s="33"/>
      <c r="JO85" s="33"/>
      <c r="JP85" s="33"/>
      <c r="JQ85" s="33"/>
      <c r="JR85" s="33"/>
      <c r="JS85" s="33"/>
      <c r="JT85" s="33"/>
      <c r="JU85" s="33"/>
      <c r="JV85" s="33"/>
      <c r="JW85" s="33"/>
      <c r="JX85" s="33"/>
      <c r="JY85" s="33"/>
      <c r="JZ85" s="33"/>
      <c r="KA85" s="33"/>
      <c r="KB85" s="33"/>
      <c r="KC85" s="33"/>
      <c r="KD85" s="33"/>
      <c r="KE85" s="33"/>
      <c r="KF85" s="33"/>
      <c r="KG85" s="33"/>
      <c r="KH85" s="33"/>
      <c r="KI85" s="33"/>
      <c r="KJ85" s="33"/>
      <c r="KK85" s="33"/>
      <c r="KL85" s="33"/>
      <c r="KM85" s="33"/>
      <c r="KN85" s="33"/>
      <c r="KO85" s="33"/>
      <c r="KP85" s="33"/>
      <c r="KQ85" s="33"/>
      <c r="KR85" s="33"/>
      <c r="KS85" s="33"/>
      <c r="KT85" s="33"/>
      <c r="KU85" s="33"/>
      <c r="KV85" s="33"/>
      <c r="KW85" s="33"/>
      <c r="KX85" s="33"/>
      <c r="KY85" s="33"/>
      <c r="KZ85" s="33"/>
      <c r="LA85" s="33"/>
      <c r="LB85" s="33"/>
      <c r="LC85" s="33"/>
      <c r="LD85" s="33"/>
      <c r="LE85" s="33"/>
      <c r="LF85" s="33"/>
      <c r="LG85" s="33"/>
      <c r="LH85" s="33"/>
      <c r="LI85" s="33"/>
      <c r="LJ85" s="33"/>
      <c r="LK85" s="33"/>
      <c r="LL85" s="33"/>
      <c r="LM85" s="33"/>
      <c r="LN85" s="33"/>
      <c r="LO85" s="33"/>
      <c r="LP85" s="33"/>
      <c r="LQ85" s="33"/>
      <c r="LR85" s="33"/>
      <c r="LS85" s="33"/>
      <c r="LT85" s="33"/>
      <c r="LU85" s="33"/>
      <c r="LV85" s="33"/>
      <c r="LW85" s="33"/>
      <c r="LX85" s="33"/>
      <c r="LY85" s="33"/>
      <c r="LZ85" s="33"/>
      <c r="MA85" s="33"/>
      <c r="MB85" s="33"/>
      <c r="MC85" s="33"/>
      <c r="MD85" s="33"/>
      <c r="ME85" s="33"/>
      <c r="MF85" s="33"/>
      <c r="MG85" s="33"/>
      <c r="MH85" s="33"/>
      <c r="MI85" s="33"/>
      <c r="MJ85" s="33"/>
      <c r="MK85" s="33"/>
      <c r="ML85" s="33"/>
      <c r="MM85" s="33"/>
      <c r="MN85" s="33"/>
      <c r="MO85" s="33"/>
      <c r="MP85" s="33"/>
      <c r="MQ85" s="33"/>
      <c r="MR85" s="33"/>
      <c r="MS85" s="33"/>
      <c r="MT85" s="33"/>
      <c r="MU85" s="33"/>
      <c r="MV85" s="33"/>
      <c r="MW85" s="33"/>
      <c r="MX85" s="33"/>
      <c r="MY85" s="33"/>
      <c r="MZ85" s="33"/>
      <c r="NA85" s="33"/>
      <c r="NB85" s="33"/>
      <c r="NC85" s="33"/>
      <c r="ND85" s="33"/>
      <c r="NE85" s="33"/>
      <c r="NF85" s="33"/>
      <c r="NG85" s="33"/>
      <c r="NH85" s="33"/>
      <c r="NI85" s="33"/>
      <c r="NJ85" s="33"/>
      <c r="NK85" s="33"/>
      <c r="NL85" s="33"/>
      <c r="NM85" s="33"/>
      <c r="NN85" s="33"/>
      <c r="NO85" s="33"/>
      <c r="NP85" s="33"/>
      <c r="NQ85" s="33"/>
      <c r="NR85" s="33"/>
      <c r="NS85" s="33"/>
      <c r="NT85" s="33"/>
      <c r="NU85" s="33"/>
      <c r="NV85" s="33"/>
      <c r="NW85" s="33"/>
      <c r="NX85" s="33"/>
      <c r="NY85" s="33"/>
      <c r="NZ85" s="33"/>
      <c r="OA85" s="33"/>
      <c r="OB85" s="33"/>
      <c r="OC85" s="33"/>
      <c r="OD85" s="33"/>
      <c r="OE85" s="33"/>
      <c r="OF85" s="33"/>
      <c r="OG85" s="33"/>
      <c r="OH85" s="33"/>
      <c r="OI85" s="33"/>
      <c r="OJ85" s="33"/>
      <c r="OK85" s="33"/>
      <c r="OL85" s="33"/>
      <c r="OM85" s="33"/>
      <c r="ON85" s="33"/>
      <c r="OO85" s="33"/>
      <c r="OP85" s="33"/>
      <c r="OQ85" s="33"/>
      <c r="OR85" s="33"/>
      <c r="OS85" s="33"/>
      <c r="OT85" s="33"/>
      <c r="OU85" s="33"/>
      <c r="OV85" s="33"/>
      <c r="OW85" s="33"/>
      <c r="OX85" s="33"/>
      <c r="OY85" s="33"/>
      <c r="OZ85" s="33"/>
      <c r="PA85" s="33"/>
      <c r="PB85" s="33"/>
      <c r="PC85" s="33"/>
      <c r="PD85" s="33"/>
      <c r="PE85" s="33"/>
      <c r="PF85" s="33"/>
      <c r="PG85" s="33"/>
      <c r="PH85" s="33"/>
      <c r="PI85" s="33"/>
      <c r="PJ85" s="33"/>
      <c r="PK85" s="33"/>
      <c r="PL85" s="33"/>
      <c r="PM85" s="33"/>
      <c r="PN85" s="33"/>
      <c r="PO85" s="33"/>
      <c r="PP85" s="33"/>
      <c r="PQ85" s="33"/>
      <c r="PR85" s="33"/>
      <c r="PS85" s="33"/>
      <c r="PT85" s="33"/>
      <c r="PU85" s="33"/>
      <c r="PV85" s="33"/>
      <c r="PW85" s="33"/>
      <c r="PX85" s="33"/>
      <c r="PY85" s="33"/>
      <c r="PZ85" s="33"/>
    </row>
    <row r="86" spans="1:442" s="34" customFormat="1">
      <c r="A86" s="35">
        <v>3064</v>
      </c>
      <c r="B86" s="36" t="s">
        <v>230</v>
      </c>
      <c r="C86" s="26">
        <v>858725.49719999998</v>
      </c>
      <c r="D86" s="27">
        <v>8.3575000000000001E-4</v>
      </c>
      <c r="E86" s="27">
        <v>8.3962999999999996E-4</v>
      </c>
      <c r="F86" s="31">
        <v>11088181</v>
      </c>
      <c r="G86" s="30">
        <v>12753212</v>
      </c>
      <c r="H86" s="32">
        <v>9717182</v>
      </c>
      <c r="I86" s="31">
        <v>578944</v>
      </c>
      <c r="J86" s="30">
        <v>-537897.04000474338</v>
      </c>
      <c r="K86" s="30">
        <v>41046.95999525662</v>
      </c>
      <c r="L86" s="30">
        <v>0</v>
      </c>
      <c r="M86" s="32">
        <v>41046.95999525662</v>
      </c>
      <c r="N86" s="31">
        <v>0</v>
      </c>
      <c r="O86" s="30">
        <v>0</v>
      </c>
      <c r="P86" s="30">
        <v>239192</v>
      </c>
      <c r="Q86" s="30">
        <v>0</v>
      </c>
      <c r="R86" s="32">
        <v>239192</v>
      </c>
      <c r="S86" s="31">
        <v>12990</v>
      </c>
      <c r="T86" s="30">
        <v>0</v>
      </c>
      <c r="U86" s="30">
        <v>196219</v>
      </c>
      <c r="V86" s="30">
        <v>116273.46204518234</v>
      </c>
      <c r="W86" s="29">
        <v>325482.46204518236</v>
      </c>
      <c r="X86" s="31">
        <v>-128475.28587620711</v>
      </c>
      <c r="Y86" s="30">
        <v>-1309.1761689752407</v>
      </c>
      <c r="Z86" s="30">
        <v>-10843</v>
      </c>
      <c r="AA86" s="30">
        <v>54337</v>
      </c>
      <c r="AB86" s="30">
        <v>0</v>
      </c>
      <c r="AC86" s="32">
        <v>0</v>
      </c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  <c r="IW86" s="33"/>
      <c r="IX86" s="33"/>
      <c r="IY86" s="33"/>
      <c r="IZ86" s="33"/>
      <c r="JA86" s="33"/>
      <c r="JB86" s="33"/>
      <c r="JC86" s="33"/>
      <c r="JD86" s="33"/>
      <c r="JE86" s="33"/>
      <c r="JF86" s="33"/>
      <c r="JG86" s="33"/>
      <c r="JH86" s="33"/>
      <c r="JI86" s="33"/>
      <c r="JJ86" s="33"/>
      <c r="JK86" s="33"/>
      <c r="JL86" s="33"/>
      <c r="JM86" s="33"/>
      <c r="JN86" s="33"/>
      <c r="JO86" s="33"/>
      <c r="JP86" s="33"/>
      <c r="JQ86" s="33"/>
      <c r="JR86" s="33"/>
      <c r="JS86" s="33"/>
      <c r="JT86" s="33"/>
      <c r="JU86" s="33"/>
      <c r="JV86" s="33"/>
      <c r="JW86" s="33"/>
      <c r="JX86" s="33"/>
      <c r="JY86" s="33"/>
      <c r="JZ86" s="33"/>
      <c r="KA86" s="33"/>
      <c r="KB86" s="33"/>
      <c r="KC86" s="33"/>
      <c r="KD86" s="33"/>
      <c r="KE86" s="33"/>
      <c r="KF86" s="33"/>
      <c r="KG86" s="33"/>
      <c r="KH86" s="33"/>
      <c r="KI86" s="33"/>
      <c r="KJ86" s="33"/>
      <c r="KK86" s="33"/>
      <c r="KL86" s="33"/>
      <c r="KM86" s="33"/>
      <c r="KN86" s="33"/>
      <c r="KO86" s="33"/>
      <c r="KP86" s="33"/>
      <c r="KQ86" s="33"/>
      <c r="KR86" s="33"/>
      <c r="KS86" s="33"/>
      <c r="KT86" s="33"/>
      <c r="KU86" s="33"/>
      <c r="KV86" s="33"/>
      <c r="KW86" s="33"/>
      <c r="KX86" s="33"/>
      <c r="KY86" s="33"/>
      <c r="KZ86" s="33"/>
      <c r="LA86" s="33"/>
      <c r="LB86" s="33"/>
      <c r="LC86" s="33"/>
      <c r="LD86" s="33"/>
      <c r="LE86" s="33"/>
      <c r="LF86" s="33"/>
      <c r="LG86" s="33"/>
      <c r="LH86" s="33"/>
      <c r="LI86" s="33"/>
      <c r="LJ86" s="33"/>
      <c r="LK86" s="33"/>
      <c r="LL86" s="33"/>
      <c r="LM86" s="33"/>
      <c r="LN86" s="33"/>
      <c r="LO86" s="33"/>
      <c r="LP86" s="33"/>
      <c r="LQ86" s="33"/>
      <c r="LR86" s="33"/>
      <c r="LS86" s="33"/>
      <c r="LT86" s="33"/>
      <c r="LU86" s="33"/>
      <c r="LV86" s="33"/>
      <c r="LW86" s="33"/>
      <c r="LX86" s="33"/>
      <c r="LY86" s="33"/>
      <c r="LZ86" s="33"/>
      <c r="MA86" s="33"/>
      <c r="MB86" s="33"/>
      <c r="MC86" s="33"/>
      <c r="MD86" s="33"/>
      <c r="ME86" s="33"/>
      <c r="MF86" s="33"/>
      <c r="MG86" s="33"/>
      <c r="MH86" s="33"/>
      <c r="MI86" s="33"/>
      <c r="MJ86" s="33"/>
      <c r="MK86" s="33"/>
      <c r="ML86" s="33"/>
      <c r="MM86" s="33"/>
      <c r="MN86" s="33"/>
      <c r="MO86" s="33"/>
      <c r="MP86" s="33"/>
      <c r="MQ86" s="33"/>
      <c r="MR86" s="33"/>
      <c r="MS86" s="33"/>
      <c r="MT86" s="33"/>
      <c r="MU86" s="33"/>
      <c r="MV86" s="33"/>
      <c r="MW86" s="33"/>
      <c r="MX86" s="33"/>
      <c r="MY86" s="33"/>
      <c r="MZ86" s="33"/>
      <c r="NA86" s="33"/>
      <c r="NB86" s="33"/>
      <c r="NC86" s="33"/>
      <c r="ND86" s="33"/>
      <c r="NE86" s="33"/>
      <c r="NF86" s="33"/>
      <c r="NG86" s="33"/>
      <c r="NH86" s="33"/>
      <c r="NI86" s="33"/>
      <c r="NJ86" s="33"/>
      <c r="NK86" s="33"/>
      <c r="NL86" s="33"/>
      <c r="NM86" s="33"/>
      <c r="NN86" s="33"/>
      <c r="NO86" s="33"/>
      <c r="NP86" s="33"/>
      <c r="NQ86" s="33"/>
      <c r="NR86" s="33"/>
      <c r="NS86" s="33"/>
      <c r="NT86" s="33"/>
      <c r="NU86" s="33"/>
      <c r="NV86" s="33"/>
      <c r="NW86" s="33"/>
      <c r="NX86" s="33"/>
      <c r="NY86" s="33"/>
      <c r="NZ86" s="33"/>
      <c r="OA86" s="33"/>
      <c r="OB86" s="33"/>
      <c r="OC86" s="33"/>
      <c r="OD86" s="33"/>
      <c r="OE86" s="33"/>
      <c r="OF86" s="33"/>
      <c r="OG86" s="33"/>
      <c r="OH86" s="33"/>
      <c r="OI86" s="33"/>
      <c r="OJ86" s="33"/>
      <c r="OK86" s="33"/>
      <c r="OL86" s="33"/>
      <c r="OM86" s="33"/>
      <c r="ON86" s="33"/>
      <c r="OO86" s="33"/>
      <c r="OP86" s="33"/>
      <c r="OQ86" s="33"/>
      <c r="OR86" s="33"/>
      <c r="OS86" s="33"/>
      <c r="OT86" s="33"/>
      <c r="OU86" s="33"/>
      <c r="OV86" s="33"/>
      <c r="OW86" s="33"/>
      <c r="OX86" s="33"/>
      <c r="OY86" s="33"/>
      <c r="OZ86" s="33"/>
      <c r="PA86" s="33"/>
      <c r="PB86" s="33"/>
      <c r="PC86" s="33"/>
      <c r="PD86" s="33"/>
      <c r="PE86" s="33"/>
      <c r="PF86" s="33"/>
      <c r="PG86" s="33"/>
      <c r="PH86" s="33"/>
      <c r="PI86" s="33"/>
      <c r="PJ86" s="33"/>
      <c r="PK86" s="33"/>
      <c r="PL86" s="33"/>
      <c r="PM86" s="33"/>
      <c r="PN86" s="33"/>
      <c r="PO86" s="33"/>
      <c r="PP86" s="33"/>
      <c r="PQ86" s="33"/>
      <c r="PR86" s="33"/>
      <c r="PS86" s="33"/>
      <c r="PT86" s="33"/>
      <c r="PU86" s="33"/>
      <c r="PV86" s="33"/>
      <c r="PW86" s="33"/>
      <c r="PX86" s="33"/>
      <c r="PY86" s="33"/>
      <c r="PZ86" s="33"/>
    </row>
    <row r="87" spans="1:442" s="34" customFormat="1">
      <c r="A87" s="35">
        <v>3065</v>
      </c>
      <c r="B87" s="36" t="s">
        <v>231</v>
      </c>
      <c r="C87" s="26">
        <v>355862.55239999999</v>
      </c>
      <c r="D87" s="27">
        <v>3.4634999999999999E-4</v>
      </c>
      <c r="E87" s="27">
        <v>3.4539E-4</v>
      </c>
      <c r="F87" s="31">
        <v>4595144</v>
      </c>
      <c r="G87" s="30">
        <v>5285163</v>
      </c>
      <c r="H87" s="32">
        <v>4026977</v>
      </c>
      <c r="I87" s="31">
        <v>239925</v>
      </c>
      <c r="J87" s="30">
        <v>70281.908744144603</v>
      </c>
      <c r="K87" s="30">
        <v>310206.9087441446</v>
      </c>
      <c r="L87" s="30">
        <v>0</v>
      </c>
      <c r="M87" s="32">
        <v>310206.9087441446</v>
      </c>
      <c r="N87" s="31">
        <v>0</v>
      </c>
      <c r="O87" s="30">
        <v>0</v>
      </c>
      <c r="P87" s="30">
        <v>99125</v>
      </c>
      <c r="Q87" s="30">
        <v>13582.357692585749</v>
      </c>
      <c r="R87" s="32">
        <v>112707.35769258575</v>
      </c>
      <c r="S87" s="31">
        <v>5383</v>
      </c>
      <c r="T87" s="30">
        <v>0</v>
      </c>
      <c r="U87" s="30">
        <v>81317</v>
      </c>
      <c r="V87" s="30">
        <v>9016.265492884233</v>
      </c>
      <c r="W87" s="29">
        <v>95716.265492884238</v>
      </c>
      <c r="X87" s="31">
        <v>-838.11828083016553</v>
      </c>
      <c r="Y87" s="30">
        <v>-195.78951946831845</v>
      </c>
      <c r="Z87" s="30">
        <v>-4493</v>
      </c>
      <c r="AA87" s="30">
        <v>22518</v>
      </c>
      <c r="AB87" s="30">
        <v>0</v>
      </c>
      <c r="AC87" s="32">
        <v>0</v>
      </c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  <c r="IW87" s="33"/>
      <c r="IX87" s="33"/>
      <c r="IY87" s="33"/>
      <c r="IZ87" s="33"/>
      <c r="JA87" s="33"/>
      <c r="JB87" s="33"/>
      <c r="JC87" s="33"/>
      <c r="JD87" s="33"/>
      <c r="JE87" s="33"/>
      <c r="JF87" s="33"/>
      <c r="JG87" s="33"/>
      <c r="JH87" s="33"/>
      <c r="JI87" s="33"/>
      <c r="JJ87" s="33"/>
      <c r="JK87" s="33"/>
      <c r="JL87" s="33"/>
      <c r="JM87" s="33"/>
      <c r="JN87" s="33"/>
      <c r="JO87" s="33"/>
      <c r="JP87" s="33"/>
      <c r="JQ87" s="33"/>
      <c r="JR87" s="33"/>
      <c r="JS87" s="33"/>
      <c r="JT87" s="33"/>
      <c r="JU87" s="33"/>
      <c r="JV87" s="33"/>
      <c r="JW87" s="33"/>
      <c r="JX87" s="33"/>
      <c r="JY87" s="33"/>
      <c r="JZ87" s="33"/>
      <c r="KA87" s="33"/>
      <c r="KB87" s="33"/>
      <c r="KC87" s="33"/>
      <c r="KD87" s="33"/>
      <c r="KE87" s="33"/>
      <c r="KF87" s="33"/>
      <c r="KG87" s="33"/>
      <c r="KH87" s="33"/>
      <c r="KI87" s="33"/>
      <c r="KJ87" s="33"/>
      <c r="KK87" s="33"/>
      <c r="KL87" s="33"/>
      <c r="KM87" s="33"/>
      <c r="KN87" s="33"/>
      <c r="KO87" s="33"/>
      <c r="KP87" s="33"/>
      <c r="KQ87" s="33"/>
      <c r="KR87" s="33"/>
      <c r="KS87" s="33"/>
      <c r="KT87" s="33"/>
      <c r="KU87" s="33"/>
      <c r="KV87" s="33"/>
      <c r="KW87" s="33"/>
      <c r="KX87" s="33"/>
      <c r="KY87" s="33"/>
      <c r="KZ87" s="33"/>
      <c r="LA87" s="33"/>
      <c r="LB87" s="33"/>
      <c r="LC87" s="33"/>
      <c r="LD87" s="33"/>
      <c r="LE87" s="33"/>
      <c r="LF87" s="33"/>
      <c r="LG87" s="33"/>
      <c r="LH87" s="33"/>
      <c r="LI87" s="33"/>
      <c r="LJ87" s="33"/>
      <c r="LK87" s="33"/>
      <c r="LL87" s="33"/>
      <c r="LM87" s="33"/>
      <c r="LN87" s="33"/>
      <c r="LO87" s="33"/>
      <c r="LP87" s="33"/>
      <c r="LQ87" s="33"/>
      <c r="LR87" s="33"/>
      <c r="LS87" s="33"/>
      <c r="LT87" s="33"/>
      <c r="LU87" s="33"/>
      <c r="LV87" s="33"/>
      <c r="LW87" s="33"/>
      <c r="LX87" s="33"/>
      <c r="LY87" s="33"/>
      <c r="LZ87" s="33"/>
      <c r="MA87" s="33"/>
      <c r="MB87" s="33"/>
      <c r="MC87" s="33"/>
      <c r="MD87" s="33"/>
      <c r="ME87" s="33"/>
      <c r="MF87" s="33"/>
      <c r="MG87" s="33"/>
      <c r="MH87" s="33"/>
      <c r="MI87" s="33"/>
      <c r="MJ87" s="33"/>
      <c r="MK87" s="33"/>
      <c r="ML87" s="33"/>
      <c r="MM87" s="33"/>
      <c r="MN87" s="33"/>
      <c r="MO87" s="33"/>
      <c r="MP87" s="33"/>
      <c r="MQ87" s="33"/>
      <c r="MR87" s="33"/>
      <c r="MS87" s="33"/>
      <c r="MT87" s="33"/>
      <c r="MU87" s="33"/>
      <c r="MV87" s="33"/>
      <c r="MW87" s="33"/>
      <c r="MX87" s="33"/>
      <c r="MY87" s="33"/>
      <c r="MZ87" s="33"/>
      <c r="NA87" s="33"/>
      <c r="NB87" s="33"/>
      <c r="NC87" s="33"/>
      <c r="ND87" s="33"/>
      <c r="NE87" s="33"/>
      <c r="NF87" s="33"/>
      <c r="NG87" s="33"/>
      <c r="NH87" s="33"/>
      <c r="NI87" s="33"/>
      <c r="NJ87" s="33"/>
      <c r="NK87" s="33"/>
      <c r="NL87" s="33"/>
      <c r="NM87" s="33"/>
      <c r="NN87" s="33"/>
      <c r="NO87" s="33"/>
      <c r="NP87" s="33"/>
      <c r="NQ87" s="33"/>
      <c r="NR87" s="33"/>
      <c r="NS87" s="33"/>
      <c r="NT87" s="33"/>
      <c r="NU87" s="33"/>
      <c r="NV87" s="33"/>
      <c r="NW87" s="33"/>
      <c r="NX87" s="33"/>
      <c r="NY87" s="33"/>
      <c r="NZ87" s="33"/>
      <c r="OA87" s="33"/>
      <c r="OB87" s="33"/>
      <c r="OC87" s="33"/>
      <c r="OD87" s="33"/>
      <c r="OE87" s="33"/>
      <c r="OF87" s="33"/>
      <c r="OG87" s="33"/>
      <c r="OH87" s="33"/>
      <c r="OI87" s="33"/>
      <c r="OJ87" s="33"/>
      <c r="OK87" s="33"/>
      <c r="OL87" s="33"/>
      <c r="OM87" s="33"/>
      <c r="ON87" s="33"/>
      <c r="OO87" s="33"/>
      <c r="OP87" s="33"/>
      <c r="OQ87" s="33"/>
      <c r="OR87" s="33"/>
      <c r="OS87" s="33"/>
      <c r="OT87" s="33"/>
      <c r="OU87" s="33"/>
      <c r="OV87" s="33"/>
      <c r="OW87" s="33"/>
      <c r="OX87" s="33"/>
      <c r="OY87" s="33"/>
      <c r="OZ87" s="33"/>
      <c r="PA87" s="33"/>
      <c r="PB87" s="33"/>
      <c r="PC87" s="33"/>
      <c r="PD87" s="33"/>
      <c r="PE87" s="33"/>
      <c r="PF87" s="33"/>
      <c r="PG87" s="33"/>
      <c r="PH87" s="33"/>
      <c r="PI87" s="33"/>
      <c r="PJ87" s="33"/>
      <c r="PK87" s="33"/>
      <c r="PL87" s="33"/>
      <c r="PM87" s="33"/>
      <c r="PN87" s="33"/>
      <c r="PO87" s="33"/>
      <c r="PP87" s="33"/>
      <c r="PQ87" s="33"/>
      <c r="PR87" s="33"/>
      <c r="PS87" s="33"/>
      <c r="PT87" s="33"/>
      <c r="PU87" s="33"/>
      <c r="PV87" s="33"/>
      <c r="PW87" s="33"/>
      <c r="PX87" s="33"/>
      <c r="PY87" s="33"/>
      <c r="PZ87" s="33"/>
    </row>
    <row r="88" spans="1:442" s="34" customFormat="1">
      <c r="A88" s="35">
        <v>3066</v>
      </c>
      <c r="B88" s="36" t="s">
        <v>232</v>
      </c>
      <c r="C88" s="26">
        <v>446570.18160000001</v>
      </c>
      <c r="D88" s="27">
        <v>4.3457000000000001E-4</v>
      </c>
      <c r="E88" s="27">
        <v>4.3953999999999998E-4</v>
      </c>
      <c r="F88" s="31">
        <v>5765589</v>
      </c>
      <c r="G88" s="30">
        <v>6631365</v>
      </c>
      <c r="H88" s="32">
        <v>5052702</v>
      </c>
      <c r="I88" s="31">
        <v>301037</v>
      </c>
      <c r="J88" s="30">
        <v>-1199220.4263816993</v>
      </c>
      <c r="K88" s="30">
        <v>-898183.42638169928</v>
      </c>
      <c r="L88" s="30">
        <v>0</v>
      </c>
      <c r="M88" s="32">
        <v>-898183.42638169928</v>
      </c>
      <c r="N88" s="31">
        <v>0</v>
      </c>
      <c r="O88" s="30">
        <v>0</v>
      </c>
      <c r="P88" s="30">
        <v>124374</v>
      </c>
      <c r="Q88" s="30">
        <v>0</v>
      </c>
      <c r="R88" s="32">
        <v>124374</v>
      </c>
      <c r="S88" s="31">
        <v>6754</v>
      </c>
      <c r="T88" s="30">
        <v>0</v>
      </c>
      <c r="U88" s="30">
        <v>102029</v>
      </c>
      <c r="V88" s="30">
        <v>210735.39850956958</v>
      </c>
      <c r="W88" s="29">
        <v>319518.39850956958</v>
      </c>
      <c r="X88" s="31">
        <v>-216681.39751206851</v>
      </c>
      <c r="Y88" s="30">
        <v>-1079.0009975010867</v>
      </c>
      <c r="Z88" s="30">
        <v>-5638</v>
      </c>
      <c r="AA88" s="30">
        <v>28254</v>
      </c>
      <c r="AB88" s="30">
        <v>0</v>
      </c>
      <c r="AC88" s="32">
        <v>0</v>
      </c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  <c r="IW88" s="33"/>
      <c r="IX88" s="33"/>
      <c r="IY88" s="33"/>
      <c r="IZ88" s="33"/>
      <c r="JA88" s="33"/>
      <c r="JB88" s="33"/>
      <c r="JC88" s="33"/>
      <c r="JD88" s="33"/>
      <c r="JE88" s="33"/>
      <c r="JF88" s="33"/>
      <c r="JG88" s="33"/>
      <c r="JH88" s="33"/>
      <c r="JI88" s="33"/>
      <c r="JJ88" s="33"/>
      <c r="JK88" s="33"/>
      <c r="JL88" s="33"/>
      <c r="JM88" s="33"/>
      <c r="JN88" s="33"/>
      <c r="JO88" s="33"/>
      <c r="JP88" s="33"/>
      <c r="JQ88" s="33"/>
      <c r="JR88" s="33"/>
      <c r="JS88" s="33"/>
      <c r="JT88" s="33"/>
      <c r="JU88" s="33"/>
      <c r="JV88" s="33"/>
      <c r="JW88" s="33"/>
      <c r="JX88" s="33"/>
      <c r="JY88" s="33"/>
      <c r="JZ88" s="33"/>
      <c r="KA88" s="33"/>
      <c r="KB88" s="33"/>
      <c r="KC88" s="33"/>
      <c r="KD88" s="33"/>
      <c r="KE88" s="33"/>
      <c r="KF88" s="33"/>
      <c r="KG88" s="33"/>
      <c r="KH88" s="33"/>
      <c r="KI88" s="33"/>
      <c r="KJ88" s="33"/>
      <c r="KK88" s="33"/>
      <c r="KL88" s="33"/>
      <c r="KM88" s="33"/>
      <c r="KN88" s="33"/>
      <c r="KO88" s="33"/>
      <c r="KP88" s="33"/>
      <c r="KQ88" s="33"/>
      <c r="KR88" s="33"/>
      <c r="KS88" s="33"/>
      <c r="KT88" s="33"/>
      <c r="KU88" s="33"/>
      <c r="KV88" s="33"/>
      <c r="KW88" s="33"/>
      <c r="KX88" s="33"/>
      <c r="KY88" s="33"/>
      <c r="KZ88" s="33"/>
      <c r="LA88" s="33"/>
      <c r="LB88" s="33"/>
      <c r="LC88" s="33"/>
      <c r="LD88" s="33"/>
      <c r="LE88" s="33"/>
      <c r="LF88" s="33"/>
      <c r="LG88" s="33"/>
      <c r="LH88" s="33"/>
      <c r="LI88" s="33"/>
      <c r="LJ88" s="33"/>
      <c r="LK88" s="33"/>
      <c r="LL88" s="33"/>
      <c r="LM88" s="33"/>
      <c r="LN88" s="33"/>
      <c r="LO88" s="33"/>
      <c r="LP88" s="33"/>
      <c r="LQ88" s="33"/>
      <c r="LR88" s="33"/>
      <c r="LS88" s="33"/>
      <c r="LT88" s="33"/>
      <c r="LU88" s="33"/>
      <c r="LV88" s="33"/>
      <c r="LW88" s="33"/>
      <c r="LX88" s="33"/>
      <c r="LY88" s="33"/>
      <c r="LZ88" s="33"/>
      <c r="MA88" s="33"/>
      <c r="MB88" s="33"/>
      <c r="MC88" s="33"/>
      <c r="MD88" s="33"/>
      <c r="ME88" s="33"/>
      <c r="MF88" s="33"/>
      <c r="MG88" s="33"/>
      <c r="MH88" s="33"/>
      <c r="MI88" s="33"/>
      <c r="MJ88" s="33"/>
      <c r="MK88" s="33"/>
      <c r="ML88" s="33"/>
      <c r="MM88" s="33"/>
      <c r="MN88" s="33"/>
      <c r="MO88" s="33"/>
      <c r="MP88" s="33"/>
      <c r="MQ88" s="33"/>
      <c r="MR88" s="33"/>
      <c r="MS88" s="33"/>
      <c r="MT88" s="33"/>
      <c r="MU88" s="33"/>
      <c r="MV88" s="33"/>
      <c r="MW88" s="33"/>
      <c r="MX88" s="33"/>
      <c r="MY88" s="33"/>
      <c r="MZ88" s="33"/>
      <c r="NA88" s="33"/>
      <c r="NB88" s="33"/>
      <c r="NC88" s="33"/>
      <c r="ND88" s="33"/>
      <c r="NE88" s="33"/>
      <c r="NF88" s="33"/>
      <c r="NG88" s="33"/>
      <c r="NH88" s="33"/>
      <c r="NI88" s="33"/>
      <c r="NJ88" s="33"/>
      <c r="NK88" s="33"/>
      <c r="NL88" s="33"/>
      <c r="NM88" s="33"/>
      <c r="NN88" s="33"/>
      <c r="NO88" s="33"/>
      <c r="NP88" s="33"/>
      <c r="NQ88" s="33"/>
      <c r="NR88" s="33"/>
      <c r="NS88" s="33"/>
      <c r="NT88" s="33"/>
      <c r="NU88" s="33"/>
      <c r="NV88" s="33"/>
      <c r="NW88" s="33"/>
      <c r="NX88" s="33"/>
      <c r="NY88" s="33"/>
      <c r="NZ88" s="33"/>
      <c r="OA88" s="33"/>
      <c r="OB88" s="33"/>
      <c r="OC88" s="33"/>
      <c r="OD88" s="33"/>
      <c r="OE88" s="33"/>
      <c r="OF88" s="33"/>
      <c r="OG88" s="33"/>
      <c r="OH88" s="33"/>
      <c r="OI88" s="33"/>
      <c r="OJ88" s="33"/>
      <c r="OK88" s="33"/>
      <c r="OL88" s="33"/>
      <c r="OM88" s="33"/>
      <c r="ON88" s="33"/>
      <c r="OO88" s="33"/>
      <c r="OP88" s="33"/>
      <c r="OQ88" s="33"/>
      <c r="OR88" s="33"/>
      <c r="OS88" s="33"/>
      <c r="OT88" s="33"/>
      <c r="OU88" s="33"/>
      <c r="OV88" s="33"/>
      <c r="OW88" s="33"/>
      <c r="OX88" s="33"/>
      <c r="OY88" s="33"/>
      <c r="OZ88" s="33"/>
      <c r="PA88" s="33"/>
      <c r="PB88" s="33"/>
      <c r="PC88" s="33"/>
      <c r="PD88" s="33"/>
      <c r="PE88" s="33"/>
      <c r="PF88" s="33"/>
      <c r="PG88" s="33"/>
      <c r="PH88" s="33"/>
      <c r="PI88" s="33"/>
      <c r="PJ88" s="33"/>
      <c r="PK88" s="33"/>
      <c r="PL88" s="33"/>
      <c r="PM88" s="33"/>
      <c r="PN88" s="33"/>
      <c r="PO88" s="33"/>
      <c r="PP88" s="33"/>
      <c r="PQ88" s="33"/>
      <c r="PR88" s="33"/>
      <c r="PS88" s="33"/>
      <c r="PT88" s="33"/>
      <c r="PU88" s="33"/>
      <c r="PV88" s="33"/>
      <c r="PW88" s="33"/>
      <c r="PX88" s="33"/>
      <c r="PY88" s="33"/>
      <c r="PZ88" s="33"/>
    </row>
    <row r="89" spans="1:442" s="34" customFormat="1">
      <c r="A89" s="35">
        <v>3067</v>
      </c>
      <c r="B89" s="36" t="s">
        <v>233</v>
      </c>
      <c r="C89" s="26">
        <v>1296699.6640000001</v>
      </c>
      <c r="D89" s="27">
        <v>1.2434099999999999E-3</v>
      </c>
      <c r="E89" s="27">
        <v>1.2493999999999999E-3</v>
      </c>
      <c r="F89" s="31">
        <v>16496746</v>
      </c>
      <c r="G89" s="30">
        <v>18973941</v>
      </c>
      <c r="H89" s="32">
        <v>14457004</v>
      </c>
      <c r="I89" s="31">
        <v>861340</v>
      </c>
      <c r="J89" s="30">
        <v>-3116012.6666678526</v>
      </c>
      <c r="K89" s="30">
        <v>-2254672.6666678526</v>
      </c>
      <c r="L89" s="30">
        <v>0</v>
      </c>
      <c r="M89" s="32">
        <v>-2254672.6666678526</v>
      </c>
      <c r="N89" s="31">
        <v>0</v>
      </c>
      <c r="O89" s="30">
        <v>0</v>
      </c>
      <c r="P89" s="30">
        <v>355864</v>
      </c>
      <c r="Q89" s="30">
        <v>0</v>
      </c>
      <c r="R89" s="32">
        <v>355864</v>
      </c>
      <c r="S89" s="31">
        <v>19326</v>
      </c>
      <c r="T89" s="30">
        <v>0</v>
      </c>
      <c r="U89" s="30">
        <v>291930</v>
      </c>
      <c r="V89" s="30">
        <v>464606.5798461602</v>
      </c>
      <c r="W89" s="29">
        <v>775862.57984616025</v>
      </c>
      <c r="X89" s="31">
        <v>-482920.55107827473</v>
      </c>
      <c r="Y89" s="30">
        <v>-1788.0287678854443</v>
      </c>
      <c r="Z89" s="30">
        <v>-16132</v>
      </c>
      <c r="AA89" s="30">
        <v>80842</v>
      </c>
      <c r="AB89" s="30">
        <v>0</v>
      </c>
      <c r="AC89" s="32">
        <v>0</v>
      </c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  <c r="IW89" s="33"/>
      <c r="IX89" s="33"/>
      <c r="IY89" s="33"/>
      <c r="IZ89" s="33"/>
      <c r="JA89" s="33"/>
      <c r="JB89" s="33"/>
      <c r="JC89" s="33"/>
      <c r="JD89" s="33"/>
      <c r="JE89" s="33"/>
      <c r="JF89" s="33"/>
      <c r="JG89" s="33"/>
      <c r="JH89" s="33"/>
      <c r="JI89" s="33"/>
      <c r="JJ89" s="33"/>
      <c r="JK89" s="33"/>
      <c r="JL89" s="33"/>
      <c r="JM89" s="33"/>
      <c r="JN89" s="33"/>
      <c r="JO89" s="33"/>
      <c r="JP89" s="33"/>
      <c r="JQ89" s="33"/>
      <c r="JR89" s="33"/>
      <c r="JS89" s="33"/>
      <c r="JT89" s="33"/>
      <c r="JU89" s="33"/>
      <c r="JV89" s="33"/>
      <c r="JW89" s="33"/>
      <c r="JX89" s="33"/>
      <c r="JY89" s="33"/>
      <c r="JZ89" s="33"/>
      <c r="KA89" s="33"/>
      <c r="KB89" s="33"/>
      <c r="KC89" s="33"/>
      <c r="KD89" s="33"/>
      <c r="KE89" s="33"/>
      <c r="KF89" s="33"/>
      <c r="KG89" s="33"/>
      <c r="KH89" s="33"/>
      <c r="KI89" s="33"/>
      <c r="KJ89" s="33"/>
      <c r="KK89" s="33"/>
      <c r="KL89" s="33"/>
      <c r="KM89" s="33"/>
      <c r="KN89" s="33"/>
      <c r="KO89" s="33"/>
      <c r="KP89" s="33"/>
      <c r="KQ89" s="33"/>
      <c r="KR89" s="33"/>
      <c r="KS89" s="33"/>
      <c r="KT89" s="33"/>
      <c r="KU89" s="33"/>
      <c r="KV89" s="33"/>
      <c r="KW89" s="33"/>
      <c r="KX89" s="33"/>
      <c r="KY89" s="33"/>
      <c r="KZ89" s="33"/>
      <c r="LA89" s="33"/>
      <c r="LB89" s="33"/>
      <c r="LC89" s="33"/>
      <c r="LD89" s="33"/>
      <c r="LE89" s="33"/>
      <c r="LF89" s="33"/>
      <c r="LG89" s="33"/>
      <c r="LH89" s="33"/>
      <c r="LI89" s="33"/>
      <c r="LJ89" s="33"/>
      <c r="LK89" s="33"/>
      <c r="LL89" s="33"/>
      <c r="LM89" s="33"/>
      <c r="LN89" s="33"/>
      <c r="LO89" s="33"/>
      <c r="LP89" s="33"/>
      <c r="LQ89" s="33"/>
      <c r="LR89" s="33"/>
      <c r="LS89" s="33"/>
      <c r="LT89" s="33"/>
      <c r="LU89" s="33"/>
      <c r="LV89" s="33"/>
      <c r="LW89" s="33"/>
      <c r="LX89" s="33"/>
      <c r="LY89" s="33"/>
      <c r="LZ89" s="33"/>
      <c r="MA89" s="33"/>
      <c r="MB89" s="33"/>
      <c r="MC89" s="33"/>
      <c r="MD89" s="33"/>
      <c r="ME89" s="33"/>
      <c r="MF89" s="33"/>
      <c r="MG89" s="33"/>
      <c r="MH89" s="33"/>
      <c r="MI89" s="33"/>
      <c r="MJ89" s="33"/>
      <c r="MK89" s="33"/>
      <c r="ML89" s="33"/>
      <c r="MM89" s="33"/>
      <c r="MN89" s="33"/>
      <c r="MO89" s="33"/>
      <c r="MP89" s="33"/>
      <c r="MQ89" s="33"/>
      <c r="MR89" s="33"/>
      <c r="MS89" s="33"/>
      <c r="MT89" s="33"/>
      <c r="MU89" s="33"/>
      <c r="MV89" s="33"/>
      <c r="MW89" s="33"/>
      <c r="MX89" s="33"/>
      <c r="MY89" s="33"/>
      <c r="MZ89" s="33"/>
      <c r="NA89" s="33"/>
      <c r="NB89" s="33"/>
      <c r="NC89" s="33"/>
      <c r="ND89" s="33"/>
      <c r="NE89" s="33"/>
      <c r="NF89" s="33"/>
      <c r="NG89" s="33"/>
      <c r="NH89" s="33"/>
      <c r="NI89" s="33"/>
      <c r="NJ89" s="33"/>
      <c r="NK89" s="33"/>
      <c r="NL89" s="33"/>
      <c r="NM89" s="33"/>
      <c r="NN89" s="33"/>
      <c r="NO89" s="33"/>
      <c r="NP89" s="33"/>
      <c r="NQ89" s="33"/>
      <c r="NR89" s="33"/>
      <c r="NS89" s="33"/>
      <c r="NT89" s="33"/>
      <c r="NU89" s="33"/>
      <c r="NV89" s="33"/>
      <c r="NW89" s="33"/>
      <c r="NX89" s="33"/>
      <c r="NY89" s="33"/>
      <c r="NZ89" s="33"/>
      <c r="OA89" s="33"/>
      <c r="OB89" s="33"/>
      <c r="OC89" s="33"/>
      <c r="OD89" s="33"/>
      <c r="OE89" s="33"/>
      <c r="OF89" s="33"/>
      <c r="OG89" s="33"/>
      <c r="OH89" s="33"/>
      <c r="OI89" s="33"/>
      <c r="OJ89" s="33"/>
      <c r="OK89" s="33"/>
      <c r="OL89" s="33"/>
      <c r="OM89" s="33"/>
      <c r="ON89" s="33"/>
      <c r="OO89" s="33"/>
      <c r="OP89" s="33"/>
      <c r="OQ89" s="33"/>
      <c r="OR89" s="33"/>
      <c r="OS89" s="33"/>
      <c r="OT89" s="33"/>
      <c r="OU89" s="33"/>
      <c r="OV89" s="33"/>
      <c r="OW89" s="33"/>
      <c r="OX89" s="33"/>
      <c r="OY89" s="33"/>
      <c r="OZ89" s="33"/>
      <c r="PA89" s="33"/>
      <c r="PB89" s="33"/>
      <c r="PC89" s="33"/>
      <c r="PD89" s="33"/>
      <c r="PE89" s="33"/>
      <c r="PF89" s="33"/>
      <c r="PG89" s="33"/>
      <c r="PH89" s="33"/>
      <c r="PI89" s="33"/>
      <c r="PJ89" s="33"/>
      <c r="PK89" s="33"/>
      <c r="PL89" s="33"/>
      <c r="PM89" s="33"/>
      <c r="PN89" s="33"/>
      <c r="PO89" s="33"/>
      <c r="PP89" s="33"/>
      <c r="PQ89" s="33"/>
      <c r="PR89" s="33"/>
      <c r="PS89" s="33"/>
      <c r="PT89" s="33"/>
      <c r="PU89" s="33"/>
      <c r="PV89" s="33"/>
      <c r="PW89" s="33"/>
      <c r="PX89" s="33"/>
      <c r="PY89" s="33"/>
      <c r="PZ89" s="33"/>
    </row>
    <row r="90" spans="1:442" s="34" customFormat="1">
      <c r="A90" s="35">
        <v>3068</v>
      </c>
      <c r="B90" s="36" t="s">
        <v>234</v>
      </c>
      <c r="C90" s="26">
        <v>279154.18839999998</v>
      </c>
      <c r="D90" s="27">
        <v>2.7167000000000001E-4</v>
      </c>
      <c r="E90" s="27">
        <v>2.6983999999999998E-4</v>
      </c>
      <c r="F90" s="31">
        <v>3604339</v>
      </c>
      <c r="G90" s="30">
        <v>4145576</v>
      </c>
      <c r="H90" s="32">
        <v>3158680</v>
      </c>
      <c r="I90" s="31">
        <v>188192</v>
      </c>
      <c r="J90" s="30">
        <v>-316956.86227872683</v>
      </c>
      <c r="K90" s="30">
        <v>-128764.86227872683</v>
      </c>
      <c r="L90" s="30">
        <v>0</v>
      </c>
      <c r="M90" s="32">
        <v>-128764.86227872683</v>
      </c>
      <c r="N90" s="31">
        <v>0</v>
      </c>
      <c r="O90" s="30">
        <v>0</v>
      </c>
      <c r="P90" s="30">
        <v>77752</v>
      </c>
      <c r="Q90" s="30">
        <v>365.62259857532126</v>
      </c>
      <c r="R90" s="32">
        <v>78117.622598575326</v>
      </c>
      <c r="S90" s="31">
        <v>4222</v>
      </c>
      <c r="T90" s="30">
        <v>0</v>
      </c>
      <c r="U90" s="30">
        <v>63783</v>
      </c>
      <c r="V90" s="30">
        <v>42688.712014961849</v>
      </c>
      <c r="W90" s="29">
        <v>110693.71201496184</v>
      </c>
      <c r="X90" s="31">
        <v>-46707.258486946826</v>
      </c>
      <c r="Y90" s="30">
        <v>-7.8309294396995774</v>
      </c>
      <c r="Z90" s="30">
        <v>-3525</v>
      </c>
      <c r="AA90" s="30">
        <v>17664.000000000007</v>
      </c>
      <c r="AB90" s="30">
        <v>0</v>
      </c>
      <c r="AC90" s="32">
        <v>0</v>
      </c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  <c r="IW90" s="33"/>
      <c r="IX90" s="33"/>
      <c r="IY90" s="33"/>
      <c r="IZ90" s="33"/>
      <c r="JA90" s="33"/>
      <c r="JB90" s="33"/>
      <c r="JC90" s="33"/>
      <c r="JD90" s="33"/>
      <c r="JE90" s="33"/>
      <c r="JF90" s="33"/>
      <c r="JG90" s="33"/>
      <c r="JH90" s="33"/>
      <c r="JI90" s="33"/>
      <c r="JJ90" s="33"/>
      <c r="JK90" s="33"/>
      <c r="JL90" s="33"/>
      <c r="JM90" s="33"/>
      <c r="JN90" s="33"/>
      <c r="JO90" s="33"/>
      <c r="JP90" s="33"/>
      <c r="JQ90" s="33"/>
      <c r="JR90" s="33"/>
      <c r="JS90" s="33"/>
      <c r="JT90" s="33"/>
      <c r="JU90" s="33"/>
      <c r="JV90" s="33"/>
      <c r="JW90" s="33"/>
      <c r="JX90" s="33"/>
      <c r="JY90" s="33"/>
      <c r="JZ90" s="33"/>
      <c r="KA90" s="33"/>
      <c r="KB90" s="33"/>
      <c r="KC90" s="33"/>
      <c r="KD90" s="33"/>
      <c r="KE90" s="33"/>
      <c r="KF90" s="33"/>
      <c r="KG90" s="33"/>
      <c r="KH90" s="33"/>
      <c r="KI90" s="33"/>
      <c r="KJ90" s="33"/>
      <c r="KK90" s="33"/>
      <c r="KL90" s="33"/>
      <c r="KM90" s="33"/>
      <c r="KN90" s="33"/>
      <c r="KO90" s="33"/>
      <c r="KP90" s="33"/>
      <c r="KQ90" s="33"/>
      <c r="KR90" s="33"/>
      <c r="KS90" s="33"/>
      <c r="KT90" s="33"/>
      <c r="KU90" s="33"/>
      <c r="KV90" s="33"/>
      <c r="KW90" s="33"/>
      <c r="KX90" s="33"/>
      <c r="KY90" s="33"/>
      <c r="KZ90" s="33"/>
      <c r="LA90" s="33"/>
      <c r="LB90" s="33"/>
      <c r="LC90" s="33"/>
      <c r="LD90" s="33"/>
      <c r="LE90" s="33"/>
      <c r="LF90" s="33"/>
      <c r="LG90" s="33"/>
      <c r="LH90" s="33"/>
      <c r="LI90" s="33"/>
      <c r="LJ90" s="33"/>
      <c r="LK90" s="33"/>
      <c r="LL90" s="33"/>
      <c r="LM90" s="33"/>
      <c r="LN90" s="33"/>
      <c r="LO90" s="33"/>
      <c r="LP90" s="33"/>
      <c r="LQ90" s="33"/>
      <c r="LR90" s="33"/>
      <c r="LS90" s="33"/>
      <c r="LT90" s="33"/>
      <c r="LU90" s="33"/>
      <c r="LV90" s="33"/>
      <c r="LW90" s="33"/>
      <c r="LX90" s="33"/>
      <c r="LY90" s="33"/>
      <c r="LZ90" s="33"/>
      <c r="MA90" s="33"/>
      <c r="MB90" s="33"/>
      <c r="MC90" s="33"/>
      <c r="MD90" s="33"/>
      <c r="ME90" s="33"/>
      <c r="MF90" s="33"/>
      <c r="MG90" s="33"/>
      <c r="MH90" s="33"/>
      <c r="MI90" s="33"/>
      <c r="MJ90" s="33"/>
      <c r="MK90" s="33"/>
      <c r="ML90" s="33"/>
      <c r="MM90" s="33"/>
      <c r="MN90" s="33"/>
      <c r="MO90" s="33"/>
      <c r="MP90" s="33"/>
      <c r="MQ90" s="33"/>
      <c r="MR90" s="33"/>
      <c r="MS90" s="33"/>
      <c r="MT90" s="33"/>
      <c r="MU90" s="33"/>
      <c r="MV90" s="33"/>
      <c r="MW90" s="33"/>
      <c r="MX90" s="33"/>
      <c r="MY90" s="33"/>
      <c r="MZ90" s="33"/>
      <c r="NA90" s="33"/>
      <c r="NB90" s="33"/>
      <c r="NC90" s="33"/>
      <c r="ND90" s="33"/>
      <c r="NE90" s="33"/>
      <c r="NF90" s="33"/>
      <c r="NG90" s="33"/>
      <c r="NH90" s="33"/>
      <c r="NI90" s="33"/>
      <c r="NJ90" s="33"/>
      <c r="NK90" s="33"/>
      <c r="NL90" s="33"/>
      <c r="NM90" s="33"/>
      <c r="NN90" s="33"/>
      <c r="NO90" s="33"/>
      <c r="NP90" s="33"/>
      <c r="NQ90" s="33"/>
      <c r="NR90" s="33"/>
      <c r="NS90" s="33"/>
      <c r="NT90" s="33"/>
      <c r="NU90" s="33"/>
      <c r="NV90" s="33"/>
      <c r="NW90" s="33"/>
      <c r="NX90" s="33"/>
      <c r="NY90" s="33"/>
      <c r="NZ90" s="33"/>
      <c r="OA90" s="33"/>
      <c r="OB90" s="33"/>
      <c r="OC90" s="33"/>
      <c r="OD90" s="33"/>
      <c r="OE90" s="33"/>
      <c r="OF90" s="33"/>
      <c r="OG90" s="33"/>
      <c r="OH90" s="33"/>
      <c r="OI90" s="33"/>
      <c r="OJ90" s="33"/>
      <c r="OK90" s="33"/>
      <c r="OL90" s="33"/>
      <c r="OM90" s="33"/>
      <c r="ON90" s="33"/>
      <c r="OO90" s="33"/>
      <c r="OP90" s="33"/>
      <c r="OQ90" s="33"/>
      <c r="OR90" s="33"/>
      <c r="OS90" s="33"/>
      <c r="OT90" s="33"/>
      <c r="OU90" s="33"/>
      <c r="OV90" s="33"/>
      <c r="OW90" s="33"/>
      <c r="OX90" s="33"/>
      <c r="OY90" s="33"/>
      <c r="OZ90" s="33"/>
      <c r="PA90" s="33"/>
      <c r="PB90" s="33"/>
      <c r="PC90" s="33"/>
      <c r="PD90" s="33"/>
      <c r="PE90" s="33"/>
      <c r="PF90" s="33"/>
      <c r="PG90" s="33"/>
      <c r="PH90" s="33"/>
      <c r="PI90" s="33"/>
      <c r="PJ90" s="33"/>
      <c r="PK90" s="33"/>
      <c r="PL90" s="33"/>
      <c r="PM90" s="33"/>
      <c r="PN90" s="33"/>
      <c r="PO90" s="33"/>
      <c r="PP90" s="33"/>
      <c r="PQ90" s="33"/>
      <c r="PR90" s="33"/>
      <c r="PS90" s="33"/>
      <c r="PT90" s="33"/>
      <c r="PU90" s="33"/>
      <c r="PV90" s="33"/>
      <c r="PW90" s="33"/>
      <c r="PX90" s="33"/>
      <c r="PY90" s="33"/>
      <c r="PZ90" s="33"/>
    </row>
    <row r="91" spans="1:442" s="34" customFormat="1">
      <c r="A91" s="35">
        <v>3069</v>
      </c>
      <c r="B91" s="36" t="s">
        <v>235</v>
      </c>
      <c r="C91" s="26">
        <v>331408.89560000005</v>
      </c>
      <c r="D91" s="27">
        <v>3.1985E-4</v>
      </c>
      <c r="E91" s="27">
        <v>3.0038999999999999E-4</v>
      </c>
      <c r="F91" s="31">
        <v>4243559</v>
      </c>
      <c r="G91" s="30">
        <v>4880784</v>
      </c>
      <c r="H91" s="32">
        <v>3718864</v>
      </c>
      <c r="I91" s="31">
        <v>221568</v>
      </c>
      <c r="J91" s="30">
        <v>-328708.07191623375</v>
      </c>
      <c r="K91" s="30">
        <v>-107140.07191623375</v>
      </c>
      <c r="L91" s="30">
        <v>0</v>
      </c>
      <c r="M91" s="32">
        <v>-107140.07191623375</v>
      </c>
      <c r="N91" s="31">
        <v>0</v>
      </c>
      <c r="O91" s="30">
        <v>0</v>
      </c>
      <c r="P91" s="30">
        <v>91541</v>
      </c>
      <c r="Q91" s="30">
        <v>121145.93507998226</v>
      </c>
      <c r="R91" s="32">
        <v>212686.93507998227</v>
      </c>
      <c r="S91" s="31">
        <v>4971</v>
      </c>
      <c r="T91" s="30">
        <v>0</v>
      </c>
      <c r="U91" s="30">
        <v>75095</v>
      </c>
      <c r="V91" s="30">
        <v>53937.298767639331</v>
      </c>
      <c r="W91" s="29">
        <v>134003.29876763932</v>
      </c>
      <c r="X91" s="31">
        <v>59679.225820578569</v>
      </c>
      <c r="Y91" s="30">
        <v>2358.4104917643599</v>
      </c>
      <c r="Z91" s="30">
        <v>-4150</v>
      </c>
      <c r="AA91" s="30">
        <v>20796.000000000029</v>
      </c>
      <c r="AB91" s="30">
        <v>0</v>
      </c>
      <c r="AC91" s="32">
        <v>0</v>
      </c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  <c r="IW91" s="33"/>
      <c r="IX91" s="33"/>
      <c r="IY91" s="33"/>
      <c r="IZ91" s="33"/>
      <c r="JA91" s="33"/>
      <c r="JB91" s="33"/>
      <c r="JC91" s="33"/>
      <c r="JD91" s="33"/>
      <c r="JE91" s="33"/>
      <c r="JF91" s="33"/>
      <c r="JG91" s="33"/>
      <c r="JH91" s="33"/>
      <c r="JI91" s="33"/>
      <c r="JJ91" s="33"/>
      <c r="JK91" s="33"/>
      <c r="JL91" s="33"/>
      <c r="JM91" s="33"/>
      <c r="JN91" s="33"/>
      <c r="JO91" s="33"/>
      <c r="JP91" s="33"/>
      <c r="JQ91" s="33"/>
      <c r="JR91" s="33"/>
      <c r="JS91" s="33"/>
      <c r="JT91" s="33"/>
      <c r="JU91" s="33"/>
      <c r="JV91" s="33"/>
      <c r="JW91" s="33"/>
      <c r="JX91" s="33"/>
      <c r="JY91" s="33"/>
      <c r="JZ91" s="33"/>
      <c r="KA91" s="33"/>
      <c r="KB91" s="33"/>
      <c r="KC91" s="33"/>
      <c r="KD91" s="33"/>
      <c r="KE91" s="33"/>
      <c r="KF91" s="33"/>
      <c r="KG91" s="33"/>
      <c r="KH91" s="33"/>
      <c r="KI91" s="33"/>
      <c r="KJ91" s="33"/>
      <c r="KK91" s="33"/>
      <c r="KL91" s="33"/>
      <c r="KM91" s="33"/>
      <c r="KN91" s="33"/>
      <c r="KO91" s="33"/>
      <c r="KP91" s="33"/>
      <c r="KQ91" s="33"/>
      <c r="KR91" s="33"/>
      <c r="KS91" s="33"/>
      <c r="KT91" s="33"/>
      <c r="KU91" s="33"/>
      <c r="KV91" s="33"/>
      <c r="KW91" s="33"/>
      <c r="KX91" s="33"/>
      <c r="KY91" s="33"/>
      <c r="KZ91" s="33"/>
      <c r="LA91" s="33"/>
      <c r="LB91" s="33"/>
      <c r="LC91" s="33"/>
      <c r="LD91" s="33"/>
      <c r="LE91" s="33"/>
      <c r="LF91" s="33"/>
      <c r="LG91" s="33"/>
      <c r="LH91" s="33"/>
      <c r="LI91" s="33"/>
      <c r="LJ91" s="33"/>
      <c r="LK91" s="33"/>
      <c r="LL91" s="33"/>
      <c r="LM91" s="33"/>
      <c r="LN91" s="33"/>
      <c r="LO91" s="33"/>
      <c r="LP91" s="33"/>
      <c r="LQ91" s="33"/>
      <c r="LR91" s="33"/>
      <c r="LS91" s="33"/>
      <c r="LT91" s="33"/>
      <c r="LU91" s="33"/>
      <c r="LV91" s="33"/>
      <c r="LW91" s="33"/>
      <c r="LX91" s="33"/>
      <c r="LY91" s="33"/>
      <c r="LZ91" s="33"/>
      <c r="MA91" s="33"/>
      <c r="MB91" s="33"/>
      <c r="MC91" s="33"/>
      <c r="MD91" s="33"/>
      <c r="ME91" s="33"/>
      <c r="MF91" s="33"/>
      <c r="MG91" s="33"/>
      <c r="MH91" s="33"/>
      <c r="MI91" s="33"/>
      <c r="MJ91" s="33"/>
      <c r="MK91" s="33"/>
      <c r="ML91" s="33"/>
      <c r="MM91" s="33"/>
      <c r="MN91" s="33"/>
      <c r="MO91" s="33"/>
      <c r="MP91" s="33"/>
      <c r="MQ91" s="33"/>
      <c r="MR91" s="33"/>
      <c r="MS91" s="33"/>
      <c r="MT91" s="33"/>
      <c r="MU91" s="33"/>
      <c r="MV91" s="33"/>
      <c r="MW91" s="33"/>
      <c r="MX91" s="33"/>
      <c r="MY91" s="33"/>
      <c r="MZ91" s="33"/>
      <c r="NA91" s="33"/>
      <c r="NB91" s="33"/>
      <c r="NC91" s="33"/>
      <c r="ND91" s="33"/>
      <c r="NE91" s="33"/>
      <c r="NF91" s="33"/>
      <c r="NG91" s="33"/>
      <c r="NH91" s="33"/>
      <c r="NI91" s="33"/>
      <c r="NJ91" s="33"/>
      <c r="NK91" s="33"/>
      <c r="NL91" s="33"/>
      <c r="NM91" s="33"/>
      <c r="NN91" s="33"/>
      <c r="NO91" s="33"/>
      <c r="NP91" s="33"/>
      <c r="NQ91" s="33"/>
      <c r="NR91" s="33"/>
      <c r="NS91" s="33"/>
      <c r="NT91" s="33"/>
      <c r="NU91" s="33"/>
      <c r="NV91" s="33"/>
      <c r="NW91" s="33"/>
      <c r="NX91" s="33"/>
      <c r="NY91" s="33"/>
      <c r="NZ91" s="33"/>
      <c r="OA91" s="33"/>
      <c r="OB91" s="33"/>
      <c r="OC91" s="33"/>
      <c r="OD91" s="33"/>
      <c r="OE91" s="33"/>
      <c r="OF91" s="33"/>
      <c r="OG91" s="33"/>
      <c r="OH91" s="33"/>
      <c r="OI91" s="33"/>
      <c r="OJ91" s="33"/>
      <c r="OK91" s="33"/>
      <c r="OL91" s="33"/>
      <c r="OM91" s="33"/>
      <c r="ON91" s="33"/>
      <c r="OO91" s="33"/>
      <c r="OP91" s="33"/>
      <c r="OQ91" s="33"/>
      <c r="OR91" s="33"/>
      <c r="OS91" s="33"/>
      <c r="OT91" s="33"/>
      <c r="OU91" s="33"/>
      <c r="OV91" s="33"/>
      <c r="OW91" s="33"/>
      <c r="OX91" s="33"/>
      <c r="OY91" s="33"/>
      <c r="OZ91" s="33"/>
      <c r="PA91" s="33"/>
      <c r="PB91" s="33"/>
      <c r="PC91" s="33"/>
      <c r="PD91" s="33"/>
      <c r="PE91" s="33"/>
      <c r="PF91" s="33"/>
      <c r="PG91" s="33"/>
      <c r="PH91" s="33"/>
      <c r="PI91" s="33"/>
      <c r="PJ91" s="33"/>
      <c r="PK91" s="33"/>
      <c r="PL91" s="33"/>
      <c r="PM91" s="33"/>
      <c r="PN91" s="33"/>
      <c r="PO91" s="33"/>
      <c r="PP91" s="33"/>
      <c r="PQ91" s="33"/>
      <c r="PR91" s="33"/>
      <c r="PS91" s="33"/>
      <c r="PT91" s="33"/>
      <c r="PU91" s="33"/>
      <c r="PV91" s="33"/>
      <c r="PW91" s="33"/>
      <c r="PX91" s="33"/>
      <c r="PY91" s="33"/>
      <c r="PZ91" s="33"/>
    </row>
    <row r="92" spans="1:442" s="34" customFormat="1">
      <c r="A92" s="35">
        <v>3072</v>
      </c>
      <c r="B92" s="36" t="s">
        <v>236</v>
      </c>
      <c r="C92" s="26">
        <v>454876.71280000004</v>
      </c>
      <c r="D92" s="27">
        <v>4.4266999999999999E-4</v>
      </c>
      <c r="E92" s="27">
        <v>4.3389999999999998E-4</v>
      </c>
      <c r="F92" s="31">
        <v>5873054</v>
      </c>
      <c r="G92" s="30">
        <v>6754968</v>
      </c>
      <c r="H92" s="32">
        <v>5146880</v>
      </c>
      <c r="I92" s="31">
        <v>306648</v>
      </c>
      <c r="J92" s="30">
        <v>-428391.63718062098</v>
      </c>
      <c r="K92" s="30">
        <v>-121743.63718062098</v>
      </c>
      <c r="L92" s="30">
        <v>0</v>
      </c>
      <c r="M92" s="32">
        <v>-121743.63718062098</v>
      </c>
      <c r="N92" s="31">
        <v>0</v>
      </c>
      <c r="O92" s="30">
        <v>0</v>
      </c>
      <c r="P92" s="30">
        <v>126692</v>
      </c>
      <c r="Q92" s="30">
        <v>40513.136449798047</v>
      </c>
      <c r="R92" s="32">
        <v>167205.13644979804</v>
      </c>
      <c r="S92" s="31">
        <v>6880</v>
      </c>
      <c r="T92" s="30">
        <v>0</v>
      </c>
      <c r="U92" s="30">
        <v>103931</v>
      </c>
      <c r="V92" s="30">
        <v>53107.22808438482</v>
      </c>
      <c r="W92" s="29">
        <v>163918.22808438481</v>
      </c>
      <c r="X92" s="31">
        <v>-20521.466859092616</v>
      </c>
      <c r="Y92" s="30">
        <v>770.37522450584481</v>
      </c>
      <c r="Z92" s="30">
        <v>-5743</v>
      </c>
      <c r="AA92" s="30">
        <v>28781.000000000015</v>
      </c>
      <c r="AB92" s="30">
        <v>0</v>
      </c>
      <c r="AC92" s="32">
        <v>0</v>
      </c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  <c r="IW92" s="33"/>
      <c r="IX92" s="33"/>
      <c r="IY92" s="33"/>
      <c r="IZ92" s="33"/>
      <c r="JA92" s="33"/>
      <c r="JB92" s="33"/>
      <c r="JC92" s="33"/>
      <c r="JD92" s="33"/>
      <c r="JE92" s="33"/>
      <c r="JF92" s="33"/>
      <c r="JG92" s="33"/>
      <c r="JH92" s="33"/>
      <c r="JI92" s="33"/>
      <c r="JJ92" s="33"/>
      <c r="JK92" s="33"/>
      <c r="JL92" s="33"/>
      <c r="JM92" s="33"/>
      <c r="JN92" s="33"/>
      <c r="JO92" s="33"/>
      <c r="JP92" s="33"/>
      <c r="JQ92" s="33"/>
      <c r="JR92" s="33"/>
      <c r="JS92" s="33"/>
      <c r="JT92" s="33"/>
      <c r="JU92" s="33"/>
      <c r="JV92" s="33"/>
      <c r="JW92" s="33"/>
      <c r="JX92" s="33"/>
      <c r="JY92" s="33"/>
      <c r="JZ92" s="33"/>
      <c r="KA92" s="33"/>
      <c r="KB92" s="33"/>
      <c r="KC92" s="33"/>
      <c r="KD92" s="33"/>
      <c r="KE92" s="33"/>
      <c r="KF92" s="33"/>
      <c r="KG92" s="33"/>
      <c r="KH92" s="33"/>
      <c r="KI92" s="33"/>
      <c r="KJ92" s="33"/>
      <c r="KK92" s="33"/>
      <c r="KL92" s="33"/>
      <c r="KM92" s="33"/>
      <c r="KN92" s="33"/>
      <c r="KO92" s="33"/>
      <c r="KP92" s="33"/>
      <c r="KQ92" s="33"/>
      <c r="KR92" s="33"/>
      <c r="KS92" s="33"/>
      <c r="KT92" s="33"/>
      <c r="KU92" s="33"/>
      <c r="KV92" s="33"/>
      <c r="KW92" s="33"/>
      <c r="KX92" s="33"/>
      <c r="KY92" s="33"/>
      <c r="KZ92" s="33"/>
      <c r="LA92" s="33"/>
      <c r="LB92" s="33"/>
      <c r="LC92" s="33"/>
      <c r="LD92" s="33"/>
      <c r="LE92" s="33"/>
      <c r="LF92" s="33"/>
      <c r="LG92" s="33"/>
      <c r="LH92" s="33"/>
      <c r="LI92" s="33"/>
      <c r="LJ92" s="33"/>
      <c r="LK92" s="33"/>
      <c r="LL92" s="33"/>
      <c r="LM92" s="33"/>
      <c r="LN92" s="33"/>
      <c r="LO92" s="33"/>
      <c r="LP92" s="33"/>
      <c r="LQ92" s="33"/>
      <c r="LR92" s="33"/>
      <c r="LS92" s="33"/>
      <c r="LT92" s="33"/>
      <c r="LU92" s="33"/>
      <c r="LV92" s="33"/>
      <c r="LW92" s="33"/>
      <c r="LX92" s="33"/>
      <c r="LY92" s="33"/>
      <c r="LZ92" s="33"/>
      <c r="MA92" s="33"/>
      <c r="MB92" s="33"/>
      <c r="MC92" s="33"/>
      <c r="MD92" s="33"/>
      <c r="ME92" s="33"/>
      <c r="MF92" s="33"/>
      <c r="MG92" s="33"/>
      <c r="MH92" s="33"/>
      <c r="MI92" s="33"/>
      <c r="MJ92" s="33"/>
      <c r="MK92" s="33"/>
      <c r="ML92" s="33"/>
      <c r="MM92" s="33"/>
      <c r="MN92" s="33"/>
      <c r="MO92" s="33"/>
      <c r="MP92" s="33"/>
      <c r="MQ92" s="33"/>
      <c r="MR92" s="33"/>
      <c r="MS92" s="33"/>
      <c r="MT92" s="33"/>
      <c r="MU92" s="33"/>
      <c r="MV92" s="33"/>
      <c r="MW92" s="33"/>
      <c r="MX92" s="33"/>
      <c r="MY92" s="33"/>
      <c r="MZ92" s="33"/>
      <c r="NA92" s="33"/>
      <c r="NB92" s="33"/>
      <c r="NC92" s="33"/>
      <c r="ND92" s="33"/>
      <c r="NE92" s="33"/>
      <c r="NF92" s="33"/>
      <c r="NG92" s="33"/>
      <c r="NH92" s="33"/>
      <c r="NI92" s="33"/>
      <c r="NJ92" s="33"/>
      <c r="NK92" s="33"/>
      <c r="NL92" s="33"/>
      <c r="NM92" s="33"/>
      <c r="NN92" s="33"/>
      <c r="NO92" s="33"/>
      <c r="NP92" s="33"/>
      <c r="NQ92" s="33"/>
      <c r="NR92" s="33"/>
      <c r="NS92" s="33"/>
      <c r="NT92" s="33"/>
      <c r="NU92" s="33"/>
      <c r="NV92" s="33"/>
      <c r="NW92" s="33"/>
      <c r="NX92" s="33"/>
      <c r="NY92" s="33"/>
      <c r="NZ92" s="33"/>
      <c r="OA92" s="33"/>
      <c r="OB92" s="33"/>
      <c r="OC92" s="33"/>
      <c r="OD92" s="33"/>
      <c r="OE92" s="33"/>
      <c r="OF92" s="33"/>
      <c r="OG92" s="33"/>
      <c r="OH92" s="33"/>
      <c r="OI92" s="33"/>
      <c r="OJ92" s="33"/>
      <c r="OK92" s="33"/>
      <c r="OL92" s="33"/>
      <c r="OM92" s="33"/>
      <c r="ON92" s="33"/>
      <c r="OO92" s="33"/>
      <c r="OP92" s="33"/>
      <c r="OQ92" s="33"/>
      <c r="OR92" s="33"/>
      <c r="OS92" s="33"/>
      <c r="OT92" s="33"/>
      <c r="OU92" s="33"/>
      <c r="OV92" s="33"/>
      <c r="OW92" s="33"/>
      <c r="OX92" s="33"/>
      <c r="OY92" s="33"/>
      <c r="OZ92" s="33"/>
      <c r="PA92" s="33"/>
      <c r="PB92" s="33"/>
      <c r="PC92" s="33"/>
      <c r="PD92" s="33"/>
      <c r="PE92" s="33"/>
      <c r="PF92" s="33"/>
      <c r="PG92" s="33"/>
      <c r="PH92" s="33"/>
      <c r="PI92" s="33"/>
      <c r="PJ92" s="33"/>
      <c r="PK92" s="33"/>
      <c r="PL92" s="33"/>
      <c r="PM92" s="33"/>
      <c r="PN92" s="33"/>
      <c r="PO92" s="33"/>
      <c r="PP92" s="33"/>
      <c r="PQ92" s="33"/>
      <c r="PR92" s="33"/>
      <c r="PS92" s="33"/>
      <c r="PT92" s="33"/>
      <c r="PU92" s="33"/>
      <c r="PV92" s="33"/>
      <c r="PW92" s="33"/>
      <c r="PX92" s="33"/>
      <c r="PY92" s="33"/>
      <c r="PZ92" s="33"/>
    </row>
    <row r="93" spans="1:442" s="34" customFormat="1">
      <c r="A93" s="35">
        <v>3073</v>
      </c>
      <c r="B93" s="36" t="s">
        <v>237</v>
      </c>
      <c r="C93" s="26">
        <v>925138.78440000012</v>
      </c>
      <c r="D93" s="27">
        <v>8.0842999999999996E-4</v>
      </c>
      <c r="E93" s="27">
        <v>8.1136999999999995E-4</v>
      </c>
      <c r="F93" s="31">
        <v>10725718</v>
      </c>
      <c r="G93" s="30">
        <v>12336320</v>
      </c>
      <c r="H93" s="32">
        <v>9399535</v>
      </c>
      <c r="I93" s="31">
        <v>560019</v>
      </c>
      <c r="J93" s="30">
        <v>-720703.98594145395</v>
      </c>
      <c r="K93" s="30">
        <v>-160684.98594145395</v>
      </c>
      <c r="L93" s="30">
        <v>0</v>
      </c>
      <c r="M93" s="32">
        <v>-160684.98594145395</v>
      </c>
      <c r="N93" s="31">
        <v>0</v>
      </c>
      <c r="O93" s="30">
        <v>0</v>
      </c>
      <c r="P93" s="30">
        <v>231373</v>
      </c>
      <c r="Q93" s="30">
        <v>0</v>
      </c>
      <c r="R93" s="32">
        <v>231373</v>
      </c>
      <c r="S93" s="31">
        <v>12565</v>
      </c>
      <c r="T93" s="30">
        <v>0</v>
      </c>
      <c r="U93" s="30">
        <v>189805</v>
      </c>
      <c r="V93" s="30">
        <v>50098.021454759997</v>
      </c>
      <c r="W93" s="29">
        <v>252468.02145475999</v>
      </c>
      <c r="X93" s="31">
        <v>-62946.602035070493</v>
      </c>
      <c r="Y93" s="30">
        <v>-221.41941968950343</v>
      </c>
      <c r="Z93" s="30">
        <v>-10488</v>
      </c>
      <c r="AA93" s="30">
        <v>52561</v>
      </c>
      <c r="AB93" s="30">
        <v>0</v>
      </c>
      <c r="AC93" s="32">
        <v>0</v>
      </c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  <c r="IW93" s="33"/>
      <c r="IX93" s="33"/>
      <c r="IY93" s="33"/>
      <c r="IZ93" s="33"/>
      <c r="JA93" s="33"/>
      <c r="JB93" s="33"/>
      <c r="JC93" s="33"/>
      <c r="JD93" s="33"/>
      <c r="JE93" s="33"/>
      <c r="JF93" s="33"/>
      <c r="JG93" s="33"/>
      <c r="JH93" s="33"/>
      <c r="JI93" s="33"/>
      <c r="JJ93" s="33"/>
      <c r="JK93" s="33"/>
      <c r="JL93" s="33"/>
      <c r="JM93" s="33"/>
      <c r="JN93" s="33"/>
      <c r="JO93" s="33"/>
      <c r="JP93" s="33"/>
      <c r="JQ93" s="33"/>
      <c r="JR93" s="33"/>
      <c r="JS93" s="33"/>
      <c r="JT93" s="33"/>
      <c r="JU93" s="33"/>
      <c r="JV93" s="33"/>
      <c r="JW93" s="33"/>
      <c r="JX93" s="33"/>
      <c r="JY93" s="33"/>
      <c r="JZ93" s="33"/>
      <c r="KA93" s="33"/>
      <c r="KB93" s="33"/>
      <c r="KC93" s="33"/>
      <c r="KD93" s="33"/>
      <c r="KE93" s="33"/>
      <c r="KF93" s="33"/>
      <c r="KG93" s="33"/>
      <c r="KH93" s="33"/>
      <c r="KI93" s="33"/>
      <c r="KJ93" s="33"/>
      <c r="KK93" s="33"/>
      <c r="KL93" s="33"/>
      <c r="KM93" s="33"/>
      <c r="KN93" s="33"/>
      <c r="KO93" s="33"/>
      <c r="KP93" s="33"/>
      <c r="KQ93" s="33"/>
      <c r="KR93" s="33"/>
      <c r="KS93" s="33"/>
      <c r="KT93" s="33"/>
      <c r="KU93" s="33"/>
      <c r="KV93" s="33"/>
      <c r="KW93" s="33"/>
      <c r="KX93" s="33"/>
      <c r="KY93" s="33"/>
      <c r="KZ93" s="33"/>
      <c r="LA93" s="33"/>
      <c r="LB93" s="33"/>
      <c r="LC93" s="33"/>
      <c r="LD93" s="33"/>
      <c r="LE93" s="33"/>
      <c r="LF93" s="33"/>
      <c r="LG93" s="33"/>
      <c r="LH93" s="33"/>
      <c r="LI93" s="33"/>
      <c r="LJ93" s="33"/>
      <c r="LK93" s="33"/>
      <c r="LL93" s="33"/>
      <c r="LM93" s="33"/>
      <c r="LN93" s="33"/>
      <c r="LO93" s="33"/>
      <c r="LP93" s="33"/>
      <c r="LQ93" s="33"/>
      <c r="LR93" s="33"/>
      <c r="LS93" s="33"/>
      <c r="LT93" s="33"/>
      <c r="LU93" s="33"/>
      <c r="LV93" s="33"/>
      <c r="LW93" s="33"/>
      <c r="LX93" s="33"/>
      <c r="LY93" s="33"/>
      <c r="LZ93" s="33"/>
      <c r="MA93" s="33"/>
      <c r="MB93" s="33"/>
      <c r="MC93" s="33"/>
      <c r="MD93" s="33"/>
      <c r="ME93" s="33"/>
      <c r="MF93" s="33"/>
      <c r="MG93" s="33"/>
      <c r="MH93" s="33"/>
      <c r="MI93" s="33"/>
      <c r="MJ93" s="33"/>
      <c r="MK93" s="33"/>
      <c r="ML93" s="33"/>
      <c r="MM93" s="33"/>
      <c r="MN93" s="33"/>
      <c r="MO93" s="33"/>
      <c r="MP93" s="33"/>
      <c r="MQ93" s="33"/>
      <c r="MR93" s="33"/>
      <c r="MS93" s="33"/>
      <c r="MT93" s="33"/>
      <c r="MU93" s="33"/>
      <c r="MV93" s="33"/>
      <c r="MW93" s="33"/>
      <c r="MX93" s="33"/>
      <c r="MY93" s="33"/>
      <c r="MZ93" s="33"/>
      <c r="NA93" s="33"/>
      <c r="NB93" s="33"/>
      <c r="NC93" s="33"/>
      <c r="ND93" s="33"/>
      <c r="NE93" s="33"/>
      <c r="NF93" s="33"/>
      <c r="NG93" s="33"/>
      <c r="NH93" s="33"/>
      <c r="NI93" s="33"/>
      <c r="NJ93" s="33"/>
      <c r="NK93" s="33"/>
      <c r="NL93" s="33"/>
      <c r="NM93" s="33"/>
      <c r="NN93" s="33"/>
      <c r="NO93" s="33"/>
      <c r="NP93" s="33"/>
      <c r="NQ93" s="33"/>
      <c r="NR93" s="33"/>
      <c r="NS93" s="33"/>
      <c r="NT93" s="33"/>
      <c r="NU93" s="33"/>
      <c r="NV93" s="33"/>
      <c r="NW93" s="33"/>
      <c r="NX93" s="33"/>
      <c r="NY93" s="33"/>
      <c r="NZ93" s="33"/>
      <c r="OA93" s="33"/>
      <c r="OB93" s="33"/>
      <c r="OC93" s="33"/>
      <c r="OD93" s="33"/>
      <c r="OE93" s="33"/>
      <c r="OF93" s="33"/>
      <c r="OG93" s="33"/>
      <c r="OH93" s="33"/>
      <c r="OI93" s="33"/>
      <c r="OJ93" s="33"/>
      <c r="OK93" s="33"/>
      <c r="OL93" s="33"/>
      <c r="OM93" s="33"/>
      <c r="ON93" s="33"/>
      <c r="OO93" s="33"/>
      <c r="OP93" s="33"/>
      <c r="OQ93" s="33"/>
      <c r="OR93" s="33"/>
      <c r="OS93" s="33"/>
      <c r="OT93" s="33"/>
      <c r="OU93" s="33"/>
      <c r="OV93" s="33"/>
      <c r="OW93" s="33"/>
      <c r="OX93" s="33"/>
      <c r="OY93" s="33"/>
      <c r="OZ93" s="33"/>
      <c r="PA93" s="33"/>
      <c r="PB93" s="33"/>
      <c r="PC93" s="33"/>
      <c r="PD93" s="33"/>
      <c r="PE93" s="33"/>
      <c r="PF93" s="33"/>
      <c r="PG93" s="33"/>
      <c r="PH93" s="33"/>
      <c r="PI93" s="33"/>
      <c r="PJ93" s="33"/>
      <c r="PK93" s="33"/>
      <c r="PL93" s="33"/>
      <c r="PM93" s="33"/>
      <c r="PN93" s="33"/>
      <c r="PO93" s="33"/>
      <c r="PP93" s="33"/>
      <c r="PQ93" s="33"/>
      <c r="PR93" s="33"/>
      <c r="PS93" s="33"/>
      <c r="PT93" s="33"/>
      <c r="PU93" s="33"/>
      <c r="PV93" s="33"/>
      <c r="PW93" s="33"/>
      <c r="PX93" s="33"/>
      <c r="PY93" s="33"/>
      <c r="PZ93" s="33"/>
    </row>
    <row r="94" spans="1:442" s="34" customFormat="1">
      <c r="A94" s="35">
        <v>3074</v>
      </c>
      <c r="B94" s="36" t="s">
        <v>238</v>
      </c>
      <c r="C94" s="26">
        <v>751313.9828</v>
      </c>
      <c r="D94" s="27">
        <v>7.3118E-4</v>
      </c>
      <c r="E94" s="27">
        <v>7.4198999999999999E-4</v>
      </c>
      <c r="F94" s="31">
        <v>9700815</v>
      </c>
      <c r="G94" s="30">
        <v>11157516</v>
      </c>
      <c r="H94" s="32">
        <v>8501357</v>
      </c>
      <c r="I94" s="31">
        <v>506506</v>
      </c>
      <c r="J94" s="30">
        <v>-1561715.1712756241</v>
      </c>
      <c r="K94" s="30">
        <v>-1055209.1712756241</v>
      </c>
      <c r="L94" s="30">
        <v>0</v>
      </c>
      <c r="M94" s="32">
        <v>-1055209.1712756241</v>
      </c>
      <c r="N94" s="31">
        <v>0</v>
      </c>
      <c r="O94" s="30">
        <v>0</v>
      </c>
      <c r="P94" s="30">
        <v>209264</v>
      </c>
      <c r="Q94" s="30">
        <v>0</v>
      </c>
      <c r="R94" s="32">
        <v>209264</v>
      </c>
      <c r="S94" s="31">
        <v>11364</v>
      </c>
      <c r="T94" s="30">
        <v>0</v>
      </c>
      <c r="U94" s="30">
        <v>171668</v>
      </c>
      <c r="V94" s="30">
        <v>290562.06807490287</v>
      </c>
      <c r="W94" s="29">
        <v>473594.06807490287</v>
      </c>
      <c r="X94" s="31">
        <v>-300234.79405548313</v>
      </c>
      <c r="Y94" s="30">
        <v>-2147.2740194197031</v>
      </c>
      <c r="Z94" s="30">
        <v>-9486</v>
      </c>
      <c r="AA94" s="30">
        <v>47538</v>
      </c>
      <c r="AB94" s="30">
        <v>0</v>
      </c>
      <c r="AC94" s="32">
        <v>0</v>
      </c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  <c r="IW94" s="33"/>
      <c r="IX94" s="33"/>
      <c r="IY94" s="33"/>
      <c r="IZ94" s="33"/>
      <c r="JA94" s="33"/>
      <c r="JB94" s="33"/>
      <c r="JC94" s="33"/>
      <c r="JD94" s="33"/>
      <c r="JE94" s="33"/>
      <c r="JF94" s="33"/>
      <c r="JG94" s="33"/>
      <c r="JH94" s="33"/>
      <c r="JI94" s="33"/>
      <c r="JJ94" s="33"/>
      <c r="JK94" s="33"/>
      <c r="JL94" s="33"/>
      <c r="JM94" s="33"/>
      <c r="JN94" s="33"/>
      <c r="JO94" s="33"/>
      <c r="JP94" s="33"/>
      <c r="JQ94" s="33"/>
      <c r="JR94" s="33"/>
      <c r="JS94" s="33"/>
      <c r="JT94" s="33"/>
      <c r="JU94" s="33"/>
      <c r="JV94" s="33"/>
      <c r="JW94" s="33"/>
      <c r="JX94" s="33"/>
      <c r="JY94" s="33"/>
      <c r="JZ94" s="33"/>
      <c r="KA94" s="33"/>
      <c r="KB94" s="33"/>
      <c r="KC94" s="33"/>
      <c r="KD94" s="33"/>
      <c r="KE94" s="33"/>
      <c r="KF94" s="33"/>
      <c r="KG94" s="33"/>
      <c r="KH94" s="33"/>
      <c r="KI94" s="33"/>
      <c r="KJ94" s="33"/>
      <c r="KK94" s="33"/>
      <c r="KL94" s="33"/>
      <c r="KM94" s="33"/>
      <c r="KN94" s="33"/>
      <c r="KO94" s="33"/>
      <c r="KP94" s="33"/>
      <c r="KQ94" s="33"/>
      <c r="KR94" s="33"/>
      <c r="KS94" s="33"/>
      <c r="KT94" s="33"/>
      <c r="KU94" s="33"/>
      <c r="KV94" s="33"/>
      <c r="KW94" s="33"/>
      <c r="KX94" s="33"/>
      <c r="KY94" s="33"/>
      <c r="KZ94" s="33"/>
      <c r="LA94" s="33"/>
      <c r="LB94" s="33"/>
      <c r="LC94" s="33"/>
      <c r="LD94" s="33"/>
      <c r="LE94" s="33"/>
      <c r="LF94" s="33"/>
      <c r="LG94" s="33"/>
      <c r="LH94" s="33"/>
      <c r="LI94" s="33"/>
      <c r="LJ94" s="33"/>
      <c r="LK94" s="33"/>
      <c r="LL94" s="33"/>
      <c r="LM94" s="33"/>
      <c r="LN94" s="33"/>
      <c r="LO94" s="33"/>
      <c r="LP94" s="33"/>
      <c r="LQ94" s="33"/>
      <c r="LR94" s="33"/>
      <c r="LS94" s="33"/>
      <c r="LT94" s="33"/>
      <c r="LU94" s="33"/>
      <c r="LV94" s="33"/>
      <c r="LW94" s="33"/>
      <c r="LX94" s="33"/>
      <c r="LY94" s="33"/>
      <c r="LZ94" s="33"/>
      <c r="MA94" s="33"/>
      <c r="MB94" s="33"/>
      <c r="MC94" s="33"/>
      <c r="MD94" s="33"/>
      <c r="ME94" s="33"/>
      <c r="MF94" s="33"/>
      <c r="MG94" s="33"/>
      <c r="MH94" s="33"/>
      <c r="MI94" s="33"/>
      <c r="MJ94" s="33"/>
      <c r="MK94" s="33"/>
      <c r="ML94" s="33"/>
      <c r="MM94" s="33"/>
      <c r="MN94" s="33"/>
      <c r="MO94" s="33"/>
      <c r="MP94" s="33"/>
      <c r="MQ94" s="33"/>
      <c r="MR94" s="33"/>
      <c r="MS94" s="33"/>
      <c r="MT94" s="33"/>
      <c r="MU94" s="33"/>
      <c r="MV94" s="33"/>
      <c r="MW94" s="33"/>
      <c r="MX94" s="33"/>
      <c r="MY94" s="33"/>
      <c r="MZ94" s="33"/>
      <c r="NA94" s="33"/>
      <c r="NB94" s="33"/>
      <c r="NC94" s="33"/>
      <c r="ND94" s="33"/>
      <c r="NE94" s="33"/>
      <c r="NF94" s="33"/>
      <c r="NG94" s="33"/>
      <c r="NH94" s="33"/>
      <c r="NI94" s="33"/>
      <c r="NJ94" s="33"/>
      <c r="NK94" s="33"/>
      <c r="NL94" s="33"/>
      <c r="NM94" s="33"/>
      <c r="NN94" s="33"/>
      <c r="NO94" s="33"/>
      <c r="NP94" s="33"/>
      <c r="NQ94" s="33"/>
      <c r="NR94" s="33"/>
      <c r="NS94" s="33"/>
      <c r="NT94" s="33"/>
      <c r="NU94" s="33"/>
      <c r="NV94" s="33"/>
      <c r="NW94" s="33"/>
      <c r="NX94" s="33"/>
      <c r="NY94" s="33"/>
      <c r="NZ94" s="33"/>
      <c r="OA94" s="33"/>
      <c r="OB94" s="33"/>
      <c r="OC94" s="33"/>
      <c r="OD94" s="33"/>
      <c r="OE94" s="33"/>
      <c r="OF94" s="33"/>
      <c r="OG94" s="33"/>
      <c r="OH94" s="33"/>
      <c r="OI94" s="33"/>
      <c r="OJ94" s="33"/>
      <c r="OK94" s="33"/>
      <c r="OL94" s="33"/>
      <c r="OM94" s="33"/>
      <c r="ON94" s="33"/>
      <c r="OO94" s="33"/>
      <c r="OP94" s="33"/>
      <c r="OQ94" s="33"/>
      <c r="OR94" s="33"/>
      <c r="OS94" s="33"/>
      <c r="OT94" s="33"/>
      <c r="OU94" s="33"/>
      <c r="OV94" s="33"/>
      <c r="OW94" s="33"/>
      <c r="OX94" s="33"/>
      <c r="OY94" s="33"/>
      <c r="OZ94" s="33"/>
      <c r="PA94" s="33"/>
      <c r="PB94" s="33"/>
      <c r="PC94" s="33"/>
      <c r="PD94" s="33"/>
      <c r="PE94" s="33"/>
      <c r="PF94" s="33"/>
      <c r="PG94" s="33"/>
      <c r="PH94" s="33"/>
      <c r="PI94" s="33"/>
      <c r="PJ94" s="33"/>
      <c r="PK94" s="33"/>
      <c r="PL94" s="33"/>
      <c r="PM94" s="33"/>
      <c r="PN94" s="33"/>
      <c r="PO94" s="33"/>
      <c r="PP94" s="33"/>
      <c r="PQ94" s="33"/>
      <c r="PR94" s="33"/>
      <c r="PS94" s="33"/>
      <c r="PT94" s="33"/>
      <c r="PU94" s="33"/>
      <c r="PV94" s="33"/>
      <c r="PW94" s="33"/>
      <c r="PX94" s="33"/>
      <c r="PY94" s="33"/>
      <c r="PZ94" s="33"/>
    </row>
    <row r="95" spans="1:442" s="34" customFormat="1">
      <c r="A95" s="35">
        <v>3075</v>
      </c>
      <c r="B95" s="36" t="s">
        <v>239</v>
      </c>
      <c r="C95" s="26">
        <v>987635.25360000005</v>
      </c>
      <c r="D95" s="27">
        <v>9.6115999999999997E-4</v>
      </c>
      <c r="E95" s="27">
        <v>9.6927000000000005E-4</v>
      </c>
      <c r="F95" s="31">
        <v>12752039</v>
      </c>
      <c r="G95" s="30">
        <v>14666919</v>
      </c>
      <c r="H95" s="32">
        <v>11175311</v>
      </c>
      <c r="I95" s="31">
        <v>665819</v>
      </c>
      <c r="J95" s="30">
        <v>-866881.95642454608</v>
      </c>
      <c r="K95" s="30">
        <v>-201062.95642454608</v>
      </c>
      <c r="L95" s="30">
        <v>0</v>
      </c>
      <c r="M95" s="32">
        <v>-201062.95642454608</v>
      </c>
      <c r="N95" s="31">
        <v>0</v>
      </c>
      <c r="O95" s="30">
        <v>0</v>
      </c>
      <c r="P95" s="30">
        <v>275084</v>
      </c>
      <c r="Q95" s="30">
        <v>0</v>
      </c>
      <c r="R95" s="32">
        <v>275084</v>
      </c>
      <c r="S95" s="31">
        <v>14939</v>
      </c>
      <c r="T95" s="30">
        <v>0</v>
      </c>
      <c r="U95" s="30">
        <v>225663</v>
      </c>
      <c r="V95" s="30">
        <v>203198.65108695516</v>
      </c>
      <c r="W95" s="29">
        <v>443800.65108695516</v>
      </c>
      <c r="X95" s="31">
        <v>-216739.09807722317</v>
      </c>
      <c r="Y95" s="30">
        <v>-1998.5530097319922</v>
      </c>
      <c r="Z95" s="30">
        <v>-12470</v>
      </c>
      <c r="AA95" s="30">
        <v>62491</v>
      </c>
      <c r="AB95" s="30">
        <v>0</v>
      </c>
      <c r="AC95" s="32">
        <v>0</v>
      </c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  <c r="IW95" s="33"/>
      <c r="IX95" s="33"/>
      <c r="IY95" s="33"/>
      <c r="IZ95" s="33"/>
      <c r="JA95" s="33"/>
      <c r="JB95" s="33"/>
      <c r="JC95" s="33"/>
      <c r="JD95" s="33"/>
      <c r="JE95" s="33"/>
      <c r="JF95" s="33"/>
      <c r="JG95" s="33"/>
      <c r="JH95" s="33"/>
      <c r="JI95" s="33"/>
      <c r="JJ95" s="33"/>
      <c r="JK95" s="33"/>
      <c r="JL95" s="33"/>
      <c r="JM95" s="33"/>
      <c r="JN95" s="33"/>
      <c r="JO95" s="33"/>
      <c r="JP95" s="33"/>
      <c r="JQ95" s="33"/>
      <c r="JR95" s="33"/>
      <c r="JS95" s="33"/>
      <c r="JT95" s="33"/>
      <c r="JU95" s="33"/>
      <c r="JV95" s="33"/>
      <c r="JW95" s="33"/>
      <c r="JX95" s="33"/>
      <c r="JY95" s="33"/>
      <c r="JZ95" s="33"/>
      <c r="KA95" s="33"/>
      <c r="KB95" s="33"/>
      <c r="KC95" s="33"/>
      <c r="KD95" s="33"/>
      <c r="KE95" s="33"/>
      <c r="KF95" s="33"/>
      <c r="KG95" s="33"/>
      <c r="KH95" s="33"/>
      <c r="KI95" s="33"/>
      <c r="KJ95" s="33"/>
      <c r="KK95" s="33"/>
      <c r="KL95" s="33"/>
      <c r="KM95" s="33"/>
      <c r="KN95" s="33"/>
      <c r="KO95" s="33"/>
      <c r="KP95" s="33"/>
      <c r="KQ95" s="33"/>
      <c r="KR95" s="33"/>
      <c r="KS95" s="33"/>
      <c r="KT95" s="33"/>
      <c r="KU95" s="33"/>
      <c r="KV95" s="33"/>
      <c r="KW95" s="33"/>
      <c r="KX95" s="33"/>
      <c r="KY95" s="33"/>
      <c r="KZ95" s="33"/>
      <c r="LA95" s="33"/>
      <c r="LB95" s="33"/>
      <c r="LC95" s="33"/>
      <c r="LD95" s="33"/>
      <c r="LE95" s="33"/>
      <c r="LF95" s="33"/>
      <c r="LG95" s="33"/>
      <c r="LH95" s="33"/>
      <c r="LI95" s="33"/>
      <c r="LJ95" s="33"/>
      <c r="LK95" s="33"/>
      <c r="LL95" s="33"/>
      <c r="LM95" s="33"/>
      <c r="LN95" s="33"/>
      <c r="LO95" s="33"/>
      <c r="LP95" s="33"/>
      <c r="LQ95" s="33"/>
      <c r="LR95" s="33"/>
      <c r="LS95" s="33"/>
      <c r="LT95" s="33"/>
      <c r="LU95" s="33"/>
      <c r="LV95" s="33"/>
      <c r="LW95" s="33"/>
      <c r="LX95" s="33"/>
      <c r="LY95" s="33"/>
      <c r="LZ95" s="33"/>
      <c r="MA95" s="33"/>
      <c r="MB95" s="33"/>
      <c r="MC95" s="33"/>
      <c r="MD95" s="33"/>
      <c r="ME95" s="33"/>
      <c r="MF95" s="33"/>
      <c r="MG95" s="33"/>
      <c r="MH95" s="33"/>
      <c r="MI95" s="33"/>
      <c r="MJ95" s="33"/>
      <c r="MK95" s="33"/>
      <c r="ML95" s="33"/>
      <c r="MM95" s="33"/>
      <c r="MN95" s="33"/>
      <c r="MO95" s="33"/>
      <c r="MP95" s="33"/>
      <c r="MQ95" s="33"/>
      <c r="MR95" s="33"/>
      <c r="MS95" s="33"/>
      <c r="MT95" s="33"/>
      <c r="MU95" s="33"/>
      <c r="MV95" s="33"/>
      <c r="MW95" s="33"/>
      <c r="MX95" s="33"/>
      <c r="MY95" s="33"/>
      <c r="MZ95" s="33"/>
      <c r="NA95" s="33"/>
      <c r="NB95" s="33"/>
      <c r="NC95" s="33"/>
      <c r="ND95" s="33"/>
      <c r="NE95" s="33"/>
      <c r="NF95" s="33"/>
      <c r="NG95" s="33"/>
      <c r="NH95" s="33"/>
      <c r="NI95" s="33"/>
      <c r="NJ95" s="33"/>
      <c r="NK95" s="33"/>
      <c r="NL95" s="33"/>
      <c r="NM95" s="33"/>
      <c r="NN95" s="33"/>
      <c r="NO95" s="33"/>
      <c r="NP95" s="33"/>
      <c r="NQ95" s="33"/>
      <c r="NR95" s="33"/>
      <c r="NS95" s="33"/>
      <c r="NT95" s="33"/>
      <c r="NU95" s="33"/>
      <c r="NV95" s="33"/>
      <c r="NW95" s="33"/>
      <c r="NX95" s="33"/>
      <c r="NY95" s="33"/>
      <c r="NZ95" s="33"/>
      <c r="OA95" s="33"/>
      <c r="OB95" s="33"/>
      <c r="OC95" s="33"/>
      <c r="OD95" s="33"/>
      <c r="OE95" s="33"/>
      <c r="OF95" s="33"/>
      <c r="OG95" s="33"/>
      <c r="OH95" s="33"/>
      <c r="OI95" s="33"/>
      <c r="OJ95" s="33"/>
      <c r="OK95" s="33"/>
      <c r="OL95" s="33"/>
      <c r="OM95" s="33"/>
      <c r="ON95" s="33"/>
      <c r="OO95" s="33"/>
      <c r="OP95" s="33"/>
      <c r="OQ95" s="33"/>
      <c r="OR95" s="33"/>
      <c r="OS95" s="33"/>
      <c r="OT95" s="33"/>
      <c r="OU95" s="33"/>
      <c r="OV95" s="33"/>
      <c r="OW95" s="33"/>
      <c r="OX95" s="33"/>
      <c r="OY95" s="33"/>
      <c r="OZ95" s="33"/>
      <c r="PA95" s="33"/>
      <c r="PB95" s="33"/>
      <c r="PC95" s="33"/>
      <c r="PD95" s="33"/>
      <c r="PE95" s="33"/>
      <c r="PF95" s="33"/>
      <c r="PG95" s="33"/>
      <c r="PH95" s="33"/>
      <c r="PI95" s="33"/>
      <c r="PJ95" s="33"/>
      <c r="PK95" s="33"/>
      <c r="PL95" s="33"/>
      <c r="PM95" s="33"/>
      <c r="PN95" s="33"/>
      <c r="PO95" s="33"/>
      <c r="PP95" s="33"/>
      <c r="PQ95" s="33"/>
      <c r="PR95" s="33"/>
      <c r="PS95" s="33"/>
      <c r="PT95" s="33"/>
      <c r="PU95" s="33"/>
      <c r="PV95" s="33"/>
      <c r="PW95" s="33"/>
      <c r="PX95" s="33"/>
      <c r="PY95" s="33"/>
      <c r="PZ95" s="33"/>
    </row>
    <row r="96" spans="1:442" s="34" customFormat="1">
      <c r="A96" s="35">
        <v>3076</v>
      </c>
      <c r="B96" s="36" t="s">
        <v>240</v>
      </c>
      <c r="C96" s="26">
        <v>306553.29399999999</v>
      </c>
      <c r="D96" s="27">
        <v>2.9357E-4</v>
      </c>
      <c r="E96" s="27">
        <v>2.4578000000000002E-4</v>
      </c>
      <c r="F96" s="31">
        <v>3894894</v>
      </c>
      <c r="G96" s="30">
        <v>4479761</v>
      </c>
      <c r="H96" s="32">
        <v>3413309</v>
      </c>
      <c r="I96" s="31">
        <v>203363</v>
      </c>
      <c r="J96" s="30">
        <v>137593.41058257679</v>
      </c>
      <c r="K96" s="30">
        <v>340956.41058257676</v>
      </c>
      <c r="L96" s="30">
        <v>0</v>
      </c>
      <c r="M96" s="32">
        <v>340956.41058257676</v>
      </c>
      <c r="N96" s="31">
        <v>0</v>
      </c>
      <c r="O96" s="30">
        <v>0</v>
      </c>
      <c r="P96" s="30">
        <v>84020</v>
      </c>
      <c r="Q96" s="30">
        <v>327730.41869459453</v>
      </c>
      <c r="R96" s="32">
        <v>411750.41869459453</v>
      </c>
      <c r="S96" s="31">
        <v>4563</v>
      </c>
      <c r="T96" s="30">
        <v>0</v>
      </c>
      <c r="U96" s="30">
        <v>68925</v>
      </c>
      <c r="V96" s="30">
        <v>0</v>
      </c>
      <c r="W96" s="29">
        <v>73488</v>
      </c>
      <c r="X96" s="31">
        <v>316750.16453151143</v>
      </c>
      <c r="Y96" s="30">
        <v>6234.254163083071</v>
      </c>
      <c r="Z96" s="30">
        <v>-3809</v>
      </c>
      <c r="AA96" s="30">
        <v>19087</v>
      </c>
      <c r="AB96" s="30">
        <v>0</v>
      </c>
      <c r="AC96" s="32">
        <v>0</v>
      </c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  <c r="IW96" s="33"/>
      <c r="IX96" s="33"/>
      <c r="IY96" s="33"/>
      <c r="IZ96" s="33"/>
      <c r="JA96" s="33"/>
      <c r="JB96" s="33"/>
      <c r="JC96" s="33"/>
      <c r="JD96" s="33"/>
      <c r="JE96" s="33"/>
      <c r="JF96" s="33"/>
      <c r="JG96" s="33"/>
      <c r="JH96" s="33"/>
      <c r="JI96" s="33"/>
      <c r="JJ96" s="33"/>
      <c r="JK96" s="33"/>
      <c r="JL96" s="33"/>
      <c r="JM96" s="33"/>
      <c r="JN96" s="33"/>
      <c r="JO96" s="33"/>
      <c r="JP96" s="33"/>
      <c r="JQ96" s="33"/>
      <c r="JR96" s="33"/>
      <c r="JS96" s="33"/>
      <c r="JT96" s="33"/>
      <c r="JU96" s="33"/>
      <c r="JV96" s="33"/>
      <c r="JW96" s="33"/>
      <c r="JX96" s="33"/>
      <c r="JY96" s="33"/>
      <c r="JZ96" s="33"/>
      <c r="KA96" s="33"/>
      <c r="KB96" s="33"/>
      <c r="KC96" s="33"/>
      <c r="KD96" s="33"/>
      <c r="KE96" s="33"/>
      <c r="KF96" s="33"/>
      <c r="KG96" s="33"/>
      <c r="KH96" s="33"/>
      <c r="KI96" s="33"/>
      <c r="KJ96" s="33"/>
      <c r="KK96" s="33"/>
      <c r="KL96" s="33"/>
      <c r="KM96" s="33"/>
      <c r="KN96" s="33"/>
      <c r="KO96" s="33"/>
      <c r="KP96" s="33"/>
      <c r="KQ96" s="33"/>
      <c r="KR96" s="33"/>
      <c r="KS96" s="33"/>
      <c r="KT96" s="33"/>
      <c r="KU96" s="33"/>
      <c r="KV96" s="33"/>
      <c r="KW96" s="33"/>
      <c r="KX96" s="33"/>
      <c r="KY96" s="33"/>
      <c r="KZ96" s="33"/>
      <c r="LA96" s="33"/>
      <c r="LB96" s="33"/>
      <c r="LC96" s="33"/>
      <c r="LD96" s="33"/>
      <c r="LE96" s="33"/>
      <c r="LF96" s="33"/>
      <c r="LG96" s="33"/>
      <c r="LH96" s="33"/>
      <c r="LI96" s="33"/>
      <c r="LJ96" s="33"/>
      <c r="LK96" s="33"/>
      <c r="LL96" s="33"/>
      <c r="LM96" s="33"/>
      <c r="LN96" s="33"/>
      <c r="LO96" s="33"/>
      <c r="LP96" s="33"/>
      <c r="LQ96" s="33"/>
      <c r="LR96" s="33"/>
      <c r="LS96" s="33"/>
      <c r="LT96" s="33"/>
      <c r="LU96" s="33"/>
      <c r="LV96" s="33"/>
      <c r="LW96" s="33"/>
      <c r="LX96" s="33"/>
      <c r="LY96" s="33"/>
      <c r="LZ96" s="33"/>
      <c r="MA96" s="33"/>
      <c r="MB96" s="33"/>
      <c r="MC96" s="33"/>
      <c r="MD96" s="33"/>
      <c r="ME96" s="33"/>
      <c r="MF96" s="33"/>
      <c r="MG96" s="33"/>
      <c r="MH96" s="33"/>
      <c r="MI96" s="33"/>
      <c r="MJ96" s="33"/>
      <c r="MK96" s="33"/>
      <c r="ML96" s="33"/>
      <c r="MM96" s="33"/>
      <c r="MN96" s="33"/>
      <c r="MO96" s="33"/>
      <c r="MP96" s="33"/>
      <c r="MQ96" s="33"/>
      <c r="MR96" s="33"/>
      <c r="MS96" s="33"/>
      <c r="MT96" s="33"/>
      <c r="MU96" s="33"/>
      <c r="MV96" s="33"/>
      <c r="MW96" s="33"/>
      <c r="MX96" s="33"/>
      <c r="MY96" s="33"/>
      <c r="MZ96" s="33"/>
      <c r="NA96" s="33"/>
      <c r="NB96" s="33"/>
      <c r="NC96" s="33"/>
      <c r="ND96" s="33"/>
      <c r="NE96" s="33"/>
      <c r="NF96" s="33"/>
      <c r="NG96" s="33"/>
      <c r="NH96" s="33"/>
      <c r="NI96" s="33"/>
      <c r="NJ96" s="33"/>
      <c r="NK96" s="33"/>
      <c r="NL96" s="33"/>
      <c r="NM96" s="33"/>
      <c r="NN96" s="33"/>
      <c r="NO96" s="33"/>
      <c r="NP96" s="33"/>
      <c r="NQ96" s="33"/>
      <c r="NR96" s="33"/>
      <c r="NS96" s="33"/>
      <c r="NT96" s="33"/>
      <c r="NU96" s="33"/>
      <c r="NV96" s="33"/>
      <c r="NW96" s="33"/>
      <c r="NX96" s="33"/>
      <c r="NY96" s="33"/>
      <c r="NZ96" s="33"/>
      <c r="OA96" s="33"/>
      <c r="OB96" s="33"/>
      <c r="OC96" s="33"/>
      <c r="OD96" s="33"/>
      <c r="OE96" s="33"/>
      <c r="OF96" s="33"/>
      <c r="OG96" s="33"/>
      <c r="OH96" s="33"/>
      <c r="OI96" s="33"/>
      <c r="OJ96" s="33"/>
      <c r="OK96" s="33"/>
      <c r="OL96" s="33"/>
      <c r="OM96" s="33"/>
      <c r="ON96" s="33"/>
      <c r="OO96" s="33"/>
      <c r="OP96" s="33"/>
      <c r="OQ96" s="33"/>
      <c r="OR96" s="33"/>
      <c r="OS96" s="33"/>
      <c r="OT96" s="33"/>
      <c r="OU96" s="33"/>
      <c r="OV96" s="33"/>
      <c r="OW96" s="33"/>
      <c r="OX96" s="33"/>
      <c r="OY96" s="33"/>
      <c r="OZ96" s="33"/>
      <c r="PA96" s="33"/>
      <c r="PB96" s="33"/>
      <c r="PC96" s="33"/>
      <c r="PD96" s="33"/>
      <c r="PE96" s="33"/>
      <c r="PF96" s="33"/>
      <c r="PG96" s="33"/>
      <c r="PH96" s="33"/>
      <c r="PI96" s="33"/>
      <c r="PJ96" s="33"/>
      <c r="PK96" s="33"/>
      <c r="PL96" s="33"/>
      <c r="PM96" s="33"/>
      <c r="PN96" s="33"/>
      <c r="PO96" s="33"/>
      <c r="PP96" s="33"/>
      <c r="PQ96" s="33"/>
      <c r="PR96" s="33"/>
      <c r="PS96" s="33"/>
      <c r="PT96" s="33"/>
      <c r="PU96" s="33"/>
      <c r="PV96" s="33"/>
      <c r="PW96" s="33"/>
      <c r="PX96" s="33"/>
      <c r="PY96" s="33"/>
      <c r="PZ96" s="33"/>
    </row>
    <row r="97" spans="1:442" s="34" customFormat="1">
      <c r="A97" s="35">
        <v>3077</v>
      </c>
      <c r="B97" s="36" t="s">
        <v>241</v>
      </c>
      <c r="C97" s="26">
        <v>145698.02439999999</v>
      </c>
      <c r="D97" s="27">
        <v>1.4176999999999999E-4</v>
      </c>
      <c r="E97" s="27">
        <v>1.4158000000000001E-4</v>
      </c>
      <c r="F97" s="31">
        <v>1880911</v>
      </c>
      <c r="G97" s="30">
        <v>2163354</v>
      </c>
      <c r="H97" s="32">
        <v>1648346</v>
      </c>
      <c r="I97" s="31">
        <v>98207</v>
      </c>
      <c r="J97" s="30">
        <v>-749086.07993332134</v>
      </c>
      <c r="K97" s="30">
        <v>-650879.07993332134</v>
      </c>
      <c r="L97" s="30">
        <v>0</v>
      </c>
      <c r="M97" s="32">
        <v>-650879.07993332134</v>
      </c>
      <c r="N97" s="31">
        <v>0</v>
      </c>
      <c r="O97" s="30">
        <v>0</v>
      </c>
      <c r="P97" s="30">
        <v>40575</v>
      </c>
      <c r="Q97" s="30">
        <v>0</v>
      </c>
      <c r="R97" s="32">
        <v>40575</v>
      </c>
      <c r="S97" s="31">
        <v>2203</v>
      </c>
      <c r="T97" s="30">
        <v>0</v>
      </c>
      <c r="U97" s="30">
        <v>33285</v>
      </c>
      <c r="V97" s="30">
        <v>104965.14349949862</v>
      </c>
      <c r="W97" s="29">
        <v>140453.1434994986</v>
      </c>
      <c r="X97" s="31">
        <v>-107149.67845294208</v>
      </c>
      <c r="Y97" s="30">
        <v>-107.46504655653712</v>
      </c>
      <c r="Z97" s="30">
        <v>-1839</v>
      </c>
      <c r="AA97" s="30">
        <v>9218</v>
      </c>
      <c r="AB97" s="30">
        <v>0</v>
      </c>
      <c r="AC97" s="32">
        <v>0</v>
      </c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  <c r="IW97" s="33"/>
      <c r="IX97" s="33"/>
      <c r="IY97" s="33"/>
      <c r="IZ97" s="33"/>
      <c r="JA97" s="33"/>
      <c r="JB97" s="33"/>
      <c r="JC97" s="33"/>
      <c r="JD97" s="33"/>
      <c r="JE97" s="33"/>
      <c r="JF97" s="33"/>
      <c r="JG97" s="33"/>
      <c r="JH97" s="33"/>
      <c r="JI97" s="33"/>
      <c r="JJ97" s="33"/>
      <c r="JK97" s="33"/>
      <c r="JL97" s="33"/>
      <c r="JM97" s="33"/>
      <c r="JN97" s="33"/>
      <c r="JO97" s="33"/>
      <c r="JP97" s="33"/>
      <c r="JQ97" s="33"/>
      <c r="JR97" s="33"/>
      <c r="JS97" s="33"/>
      <c r="JT97" s="33"/>
      <c r="JU97" s="33"/>
      <c r="JV97" s="33"/>
      <c r="JW97" s="33"/>
      <c r="JX97" s="33"/>
      <c r="JY97" s="33"/>
      <c r="JZ97" s="33"/>
      <c r="KA97" s="33"/>
      <c r="KB97" s="33"/>
      <c r="KC97" s="33"/>
      <c r="KD97" s="33"/>
      <c r="KE97" s="33"/>
      <c r="KF97" s="33"/>
      <c r="KG97" s="33"/>
      <c r="KH97" s="33"/>
      <c r="KI97" s="33"/>
      <c r="KJ97" s="33"/>
      <c r="KK97" s="33"/>
      <c r="KL97" s="33"/>
      <c r="KM97" s="33"/>
      <c r="KN97" s="33"/>
      <c r="KO97" s="33"/>
      <c r="KP97" s="33"/>
      <c r="KQ97" s="33"/>
      <c r="KR97" s="33"/>
      <c r="KS97" s="33"/>
      <c r="KT97" s="33"/>
      <c r="KU97" s="33"/>
      <c r="KV97" s="33"/>
      <c r="KW97" s="33"/>
      <c r="KX97" s="33"/>
      <c r="KY97" s="33"/>
      <c r="KZ97" s="33"/>
      <c r="LA97" s="33"/>
      <c r="LB97" s="33"/>
      <c r="LC97" s="33"/>
      <c r="LD97" s="33"/>
      <c r="LE97" s="33"/>
      <c r="LF97" s="33"/>
      <c r="LG97" s="33"/>
      <c r="LH97" s="33"/>
      <c r="LI97" s="33"/>
      <c r="LJ97" s="33"/>
      <c r="LK97" s="33"/>
      <c r="LL97" s="33"/>
      <c r="LM97" s="33"/>
      <c r="LN97" s="33"/>
      <c r="LO97" s="33"/>
      <c r="LP97" s="33"/>
      <c r="LQ97" s="33"/>
      <c r="LR97" s="33"/>
      <c r="LS97" s="33"/>
      <c r="LT97" s="33"/>
      <c r="LU97" s="33"/>
      <c r="LV97" s="33"/>
      <c r="LW97" s="33"/>
      <c r="LX97" s="33"/>
      <c r="LY97" s="33"/>
      <c r="LZ97" s="33"/>
      <c r="MA97" s="33"/>
      <c r="MB97" s="33"/>
      <c r="MC97" s="33"/>
      <c r="MD97" s="33"/>
      <c r="ME97" s="33"/>
      <c r="MF97" s="33"/>
      <c r="MG97" s="33"/>
      <c r="MH97" s="33"/>
      <c r="MI97" s="33"/>
      <c r="MJ97" s="33"/>
      <c r="MK97" s="33"/>
      <c r="ML97" s="33"/>
      <c r="MM97" s="33"/>
      <c r="MN97" s="33"/>
      <c r="MO97" s="33"/>
      <c r="MP97" s="33"/>
      <c r="MQ97" s="33"/>
      <c r="MR97" s="33"/>
      <c r="MS97" s="33"/>
      <c r="MT97" s="33"/>
      <c r="MU97" s="33"/>
      <c r="MV97" s="33"/>
      <c r="MW97" s="33"/>
      <c r="MX97" s="33"/>
      <c r="MY97" s="33"/>
      <c r="MZ97" s="33"/>
      <c r="NA97" s="33"/>
      <c r="NB97" s="33"/>
      <c r="NC97" s="33"/>
      <c r="ND97" s="33"/>
      <c r="NE97" s="33"/>
      <c r="NF97" s="33"/>
      <c r="NG97" s="33"/>
      <c r="NH97" s="33"/>
      <c r="NI97" s="33"/>
      <c r="NJ97" s="33"/>
      <c r="NK97" s="33"/>
      <c r="NL97" s="33"/>
      <c r="NM97" s="33"/>
      <c r="NN97" s="33"/>
      <c r="NO97" s="33"/>
      <c r="NP97" s="33"/>
      <c r="NQ97" s="33"/>
      <c r="NR97" s="33"/>
      <c r="NS97" s="33"/>
      <c r="NT97" s="33"/>
      <c r="NU97" s="33"/>
      <c r="NV97" s="33"/>
      <c r="NW97" s="33"/>
      <c r="NX97" s="33"/>
      <c r="NY97" s="33"/>
      <c r="NZ97" s="33"/>
      <c r="OA97" s="33"/>
      <c r="OB97" s="33"/>
      <c r="OC97" s="33"/>
      <c r="OD97" s="33"/>
      <c r="OE97" s="33"/>
      <c r="OF97" s="33"/>
      <c r="OG97" s="33"/>
      <c r="OH97" s="33"/>
      <c r="OI97" s="33"/>
      <c r="OJ97" s="33"/>
      <c r="OK97" s="33"/>
      <c r="OL97" s="33"/>
      <c r="OM97" s="33"/>
      <c r="ON97" s="33"/>
      <c r="OO97" s="33"/>
      <c r="OP97" s="33"/>
      <c r="OQ97" s="33"/>
      <c r="OR97" s="33"/>
      <c r="OS97" s="33"/>
      <c r="OT97" s="33"/>
      <c r="OU97" s="33"/>
      <c r="OV97" s="33"/>
      <c r="OW97" s="33"/>
      <c r="OX97" s="33"/>
      <c r="OY97" s="33"/>
      <c r="OZ97" s="33"/>
      <c r="PA97" s="33"/>
      <c r="PB97" s="33"/>
      <c r="PC97" s="33"/>
      <c r="PD97" s="33"/>
      <c r="PE97" s="33"/>
      <c r="PF97" s="33"/>
      <c r="PG97" s="33"/>
      <c r="PH97" s="33"/>
      <c r="PI97" s="33"/>
      <c r="PJ97" s="33"/>
      <c r="PK97" s="33"/>
      <c r="PL97" s="33"/>
      <c r="PM97" s="33"/>
      <c r="PN97" s="33"/>
      <c r="PO97" s="33"/>
      <c r="PP97" s="33"/>
      <c r="PQ97" s="33"/>
      <c r="PR97" s="33"/>
      <c r="PS97" s="33"/>
      <c r="PT97" s="33"/>
      <c r="PU97" s="33"/>
      <c r="PV97" s="33"/>
      <c r="PW97" s="33"/>
      <c r="PX97" s="33"/>
      <c r="PY97" s="33"/>
      <c r="PZ97" s="33"/>
    </row>
    <row r="98" spans="1:442" s="34" customFormat="1">
      <c r="A98" s="35">
        <v>3078</v>
      </c>
      <c r="B98" s="36" t="s">
        <v>242</v>
      </c>
      <c r="C98" s="26">
        <v>692189.03319999995</v>
      </c>
      <c r="D98" s="27">
        <v>6.1689999999999998E-4</v>
      </c>
      <c r="E98" s="27">
        <v>6.0895000000000003E-4</v>
      </c>
      <c r="F98" s="31">
        <v>8184624</v>
      </c>
      <c r="G98" s="30">
        <v>9413648</v>
      </c>
      <c r="H98" s="32">
        <v>7172635</v>
      </c>
      <c r="I98" s="31">
        <v>427342</v>
      </c>
      <c r="J98" s="30">
        <v>-2907531.7691432089</v>
      </c>
      <c r="K98" s="30">
        <v>-2480189.7691432089</v>
      </c>
      <c r="L98" s="30">
        <v>0</v>
      </c>
      <c r="M98" s="32">
        <v>-2480189.7691432089</v>
      </c>
      <c r="N98" s="31">
        <v>0</v>
      </c>
      <c r="O98" s="30">
        <v>0</v>
      </c>
      <c r="P98" s="30">
        <v>176557</v>
      </c>
      <c r="Q98" s="30">
        <v>56430.479224925853</v>
      </c>
      <c r="R98" s="32">
        <v>232987.47922492586</v>
      </c>
      <c r="S98" s="31">
        <v>9588</v>
      </c>
      <c r="T98" s="30">
        <v>0</v>
      </c>
      <c r="U98" s="30">
        <v>144837</v>
      </c>
      <c r="V98" s="30">
        <v>372486.80668013613</v>
      </c>
      <c r="W98" s="29">
        <v>526911.80668013613</v>
      </c>
      <c r="X98" s="31">
        <v>-327102.80744001275</v>
      </c>
      <c r="Y98" s="30">
        <v>1073.4799848024686</v>
      </c>
      <c r="Z98" s="30">
        <v>-8003</v>
      </c>
      <c r="AA98" s="30">
        <v>40108</v>
      </c>
      <c r="AB98" s="30">
        <v>0</v>
      </c>
      <c r="AC98" s="32">
        <v>0</v>
      </c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  <c r="IW98" s="33"/>
      <c r="IX98" s="33"/>
      <c r="IY98" s="33"/>
      <c r="IZ98" s="33"/>
      <c r="JA98" s="33"/>
      <c r="JB98" s="33"/>
      <c r="JC98" s="33"/>
      <c r="JD98" s="33"/>
      <c r="JE98" s="33"/>
      <c r="JF98" s="33"/>
      <c r="JG98" s="33"/>
      <c r="JH98" s="33"/>
      <c r="JI98" s="33"/>
      <c r="JJ98" s="33"/>
      <c r="JK98" s="33"/>
      <c r="JL98" s="33"/>
      <c r="JM98" s="33"/>
      <c r="JN98" s="33"/>
      <c r="JO98" s="33"/>
      <c r="JP98" s="33"/>
      <c r="JQ98" s="33"/>
      <c r="JR98" s="33"/>
      <c r="JS98" s="33"/>
      <c r="JT98" s="33"/>
      <c r="JU98" s="33"/>
      <c r="JV98" s="33"/>
      <c r="JW98" s="33"/>
      <c r="JX98" s="33"/>
      <c r="JY98" s="33"/>
      <c r="JZ98" s="33"/>
      <c r="KA98" s="33"/>
      <c r="KB98" s="33"/>
      <c r="KC98" s="33"/>
      <c r="KD98" s="33"/>
      <c r="KE98" s="33"/>
      <c r="KF98" s="33"/>
      <c r="KG98" s="33"/>
      <c r="KH98" s="33"/>
      <c r="KI98" s="33"/>
      <c r="KJ98" s="33"/>
      <c r="KK98" s="33"/>
      <c r="KL98" s="33"/>
      <c r="KM98" s="33"/>
      <c r="KN98" s="33"/>
      <c r="KO98" s="33"/>
      <c r="KP98" s="33"/>
      <c r="KQ98" s="33"/>
      <c r="KR98" s="33"/>
      <c r="KS98" s="33"/>
      <c r="KT98" s="33"/>
      <c r="KU98" s="33"/>
      <c r="KV98" s="33"/>
      <c r="KW98" s="33"/>
      <c r="KX98" s="33"/>
      <c r="KY98" s="33"/>
      <c r="KZ98" s="33"/>
      <c r="LA98" s="33"/>
      <c r="LB98" s="33"/>
      <c r="LC98" s="33"/>
      <c r="LD98" s="33"/>
      <c r="LE98" s="33"/>
      <c r="LF98" s="33"/>
      <c r="LG98" s="33"/>
      <c r="LH98" s="33"/>
      <c r="LI98" s="33"/>
      <c r="LJ98" s="33"/>
      <c r="LK98" s="33"/>
      <c r="LL98" s="33"/>
      <c r="LM98" s="33"/>
      <c r="LN98" s="33"/>
      <c r="LO98" s="33"/>
      <c r="LP98" s="33"/>
      <c r="LQ98" s="33"/>
      <c r="LR98" s="33"/>
      <c r="LS98" s="33"/>
      <c r="LT98" s="33"/>
      <c r="LU98" s="33"/>
      <c r="LV98" s="33"/>
      <c r="LW98" s="33"/>
      <c r="LX98" s="33"/>
      <c r="LY98" s="33"/>
      <c r="LZ98" s="33"/>
      <c r="MA98" s="33"/>
      <c r="MB98" s="33"/>
      <c r="MC98" s="33"/>
      <c r="MD98" s="33"/>
      <c r="ME98" s="33"/>
      <c r="MF98" s="33"/>
      <c r="MG98" s="33"/>
      <c r="MH98" s="33"/>
      <c r="MI98" s="33"/>
      <c r="MJ98" s="33"/>
      <c r="MK98" s="33"/>
      <c r="ML98" s="33"/>
      <c r="MM98" s="33"/>
      <c r="MN98" s="33"/>
      <c r="MO98" s="33"/>
      <c r="MP98" s="33"/>
      <c r="MQ98" s="33"/>
      <c r="MR98" s="33"/>
      <c r="MS98" s="33"/>
      <c r="MT98" s="33"/>
      <c r="MU98" s="33"/>
      <c r="MV98" s="33"/>
      <c r="MW98" s="33"/>
      <c r="MX98" s="33"/>
      <c r="MY98" s="33"/>
      <c r="MZ98" s="33"/>
      <c r="NA98" s="33"/>
      <c r="NB98" s="33"/>
      <c r="NC98" s="33"/>
      <c r="ND98" s="33"/>
      <c r="NE98" s="33"/>
      <c r="NF98" s="33"/>
      <c r="NG98" s="33"/>
      <c r="NH98" s="33"/>
      <c r="NI98" s="33"/>
      <c r="NJ98" s="33"/>
      <c r="NK98" s="33"/>
      <c r="NL98" s="33"/>
      <c r="NM98" s="33"/>
      <c r="NN98" s="33"/>
      <c r="NO98" s="33"/>
      <c r="NP98" s="33"/>
      <c r="NQ98" s="33"/>
      <c r="NR98" s="33"/>
      <c r="NS98" s="33"/>
      <c r="NT98" s="33"/>
      <c r="NU98" s="33"/>
      <c r="NV98" s="33"/>
      <c r="NW98" s="33"/>
      <c r="NX98" s="33"/>
      <c r="NY98" s="33"/>
      <c r="NZ98" s="33"/>
      <c r="OA98" s="33"/>
      <c r="OB98" s="33"/>
      <c r="OC98" s="33"/>
      <c r="OD98" s="33"/>
      <c r="OE98" s="33"/>
      <c r="OF98" s="33"/>
      <c r="OG98" s="33"/>
      <c r="OH98" s="33"/>
      <c r="OI98" s="33"/>
      <c r="OJ98" s="33"/>
      <c r="OK98" s="33"/>
      <c r="OL98" s="33"/>
      <c r="OM98" s="33"/>
      <c r="ON98" s="33"/>
      <c r="OO98" s="33"/>
      <c r="OP98" s="33"/>
      <c r="OQ98" s="33"/>
      <c r="OR98" s="33"/>
      <c r="OS98" s="33"/>
      <c r="OT98" s="33"/>
      <c r="OU98" s="33"/>
      <c r="OV98" s="33"/>
      <c r="OW98" s="33"/>
      <c r="OX98" s="33"/>
      <c r="OY98" s="33"/>
      <c r="OZ98" s="33"/>
      <c r="PA98" s="33"/>
      <c r="PB98" s="33"/>
      <c r="PC98" s="33"/>
      <c r="PD98" s="33"/>
      <c r="PE98" s="33"/>
      <c r="PF98" s="33"/>
      <c r="PG98" s="33"/>
      <c r="PH98" s="33"/>
      <c r="PI98" s="33"/>
      <c r="PJ98" s="33"/>
      <c r="PK98" s="33"/>
      <c r="PL98" s="33"/>
      <c r="PM98" s="33"/>
      <c r="PN98" s="33"/>
      <c r="PO98" s="33"/>
      <c r="PP98" s="33"/>
      <c r="PQ98" s="33"/>
      <c r="PR98" s="33"/>
      <c r="PS98" s="33"/>
      <c r="PT98" s="33"/>
      <c r="PU98" s="33"/>
      <c r="PV98" s="33"/>
      <c r="PW98" s="33"/>
      <c r="PX98" s="33"/>
      <c r="PY98" s="33"/>
      <c r="PZ98" s="33"/>
    </row>
    <row r="99" spans="1:442" s="34" customFormat="1">
      <c r="A99" s="35">
        <v>3079</v>
      </c>
      <c r="B99" s="36" t="s">
        <v>243</v>
      </c>
      <c r="C99" s="26">
        <v>219275.82160000002</v>
      </c>
      <c r="D99" s="27">
        <v>2.1336E-4</v>
      </c>
      <c r="E99" s="27">
        <v>2.128E-4</v>
      </c>
      <c r="F99" s="31">
        <v>2830720</v>
      </c>
      <c r="G99" s="30">
        <v>3255789</v>
      </c>
      <c r="H99" s="32">
        <v>2480715</v>
      </c>
      <c r="I99" s="31">
        <v>147800</v>
      </c>
      <c r="J99" s="30">
        <v>-277590.79572446126</v>
      </c>
      <c r="K99" s="30">
        <v>-129790.79572446126</v>
      </c>
      <c r="L99" s="30">
        <v>0</v>
      </c>
      <c r="M99" s="32">
        <v>-129790.79572446126</v>
      </c>
      <c r="N99" s="31">
        <v>0</v>
      </c>
      <c r="O99" s="30">
        <v>0</v>
      </c>
      <c r="P99" s="30">
        <v>61064</v>
      </c>
      <c r="Q99" s="30">
        <v>0</v>
      </c>
      <c r="R99" s="32">
        <v>61064</v>
      </c>
      <c r="S99" s="31">
        <v>3316</v>
      </c>
      <c r="T99" s="30">
        <v>0</v>
      </c>
      <c r="U99" s="30">
        <v>50093</v>
      </c>
      <c r="V99" s="30">
        <v>38098.524687963538</v>
      </c>
      <c r="W99" s="29">
        <v>91507.524687963538</v>
      </c>
      <c r="X99" s="31">
        <v>-41423.927964049872</v>
      </c>
      <c r="Y99" s="30">
        <v>-123.59672391366202</v>
      </c>
      <c r="Z99" s="30">
        <v>-2768</v>
      </c>
      <c r="AA99" s="30">
        <v>13872</v>
      </c>
      <c r="AB99" s="30">
        <v>0</v>
      </c>
      <c r="AC99" s="32">
        <v>0</v>
      </c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  <c r="IW99" s="33"/>
      <c r="IX99" s="33"/>
      <c r="IY99" s="33"/>
      <c r="IZ99" s="33"/>
      <c r="JA99" s="33"/>
      <c r="JB99" s="33"/>
      <c r="JC99" s="33"/>
      <c r="JD99" s="33"/>
      <c r="JE99" s="33"/>
      <c r="JF99" s="33"/>
      <c r="JG99" s="33"/>
      <c r="JH99" s="33"/>
      <c r="JI99" s="33"/>
      <c r="JJ99" s="33"/>
      <c r="JK99" s="33"/>
      <c r="JL99" s="33"/>
      <c r="JM99" s="33"/>
      <c r="JN99" s="33"/>
      <c r="JO99" s="33"/>
      <c r="JP99" s="33"/>
      <c r="JQ99" s="33"/>
      <c r="JR99" s="33"/>
      <c r="JS99" s="33"/>
      <c r="JT99" s="33"/>
      <c r="JU99" s="33"/>
      <c r="JV99" s="33"/>
      <c r="JW99" s="33"/>
      <c r="JX99" s="33"/>
      <c r="JY99" s="33"/>
      <c r="JZ99" s="33"/>
      <c r="KA99" s="33"/>
      <c r="KB99" s="33"/>
      <c r="KC99" s="33"/>
      <c r="KD99" s="33"/>
      <c r="KE99" s="33"/>
      <c r="KF99" s="33"/>
      <c r="KG99" s="33"/>
      <c r="KH99" s="33"/>
      <c r="KI99" s="33"/>
      <c r="KJ99" s="33"/>
      <c r="KK99" s="33"/>
      <c r="KL99" s="33"/>
      <c r="KM99" s="33"/>
      <c r="KN99" s="33"/>
      <c r="KO99" s="33"/>
      <c r="KP99" s="33"/>
      <c r="KQ99" s="33"/>
      <c r="KR99" s="33"/>
      <c r="KS99" s="33"/>
      <c r="KT99" s="33"/>
      <c r="KU99" s="33"/>
      <c r="KV99" s="33"/>
      <c r="KW99" s="33"/>
      <c r="KX99" s="33"/>
      <c r="KY99" s="33"/>
      <c r="KZ99" s="33"/>
      <c r="LA99" s="33"/>
      <c r="LB99" s="33"/>
      <c r="LC99" s="33"/>
      <c r="LD99" s="33"/>
      <c r="LE99" s="33"/>
      <c r="LF99" s="33"/>
      <c r="LG99" s="33"/>
      <c r="LH99" s="33"/>
      <c r="LI99" s="33"/>
      <c r="LJ99" s="33"/>
      <c r="LK99" s="33"/>
      <c r="LL99" s="33"/>
      <c r="LM99" s="33"/>
      <c r="LN99" s="33"/>
      <c r="LO99" s="33"/>
      <c r="LP99" s="33"/>
      <c r="LQ99" s="33"/>
      <c r="LR99" s="33"/>
      <c r="LS99" s="33"/>
      <c r="LT99" s="33"/>
      <c r="LU99" s="33"/>
      <c r="LV99" s="33"/>
      <c r="LW99" s="33"/>
      <c r="LX99" s="33"/>
      <c r="LY99" s="33"/>
      <c r="LZ99" s="33"/>
      <c r="MA99" s="33"/>
      <c r="MB99" s="33"/>
      <c r="MC99" s="33"/>
      <c r="MD99" s="33"/>
      <c r="ME99" s="33"/>
      <c r="MF99" s="33"/>
      <c r="MG99" s="33"/>
      <c r="MH99" s="33"/>
      <c r="MI99" s="33"/>
      <c r="MJ99" s="33"/>
      <c r="MK99" s="33"/>
      <c r="ML99" s="33"/>
      <c r="MM99" s="33"/>
      <c r="MN99" s="33"/>
      <c r="MO99" s="33"/>
      <c r="MP99" s="33"/>
      <c r="MQ99" s="33"/>
      <c r="MR99" s="33"/>
      <c r="MS99" s="33"/>
      <c r="MT99" s="33"/>
      <c r="MU99" s="33"/>
      <c r="MV99" s="33"/>
      <c r="MW99" s="33"/>
      <c r="MX99" s="33"/>
      <c r="MY99" s="33"/>
      <c r="MZ99" s="33"/>
      <c r="NA99" s="33"/>
      <c r="NB99" s="33"/>
      <c r="NC99" s="33"/>
      <c r="ND99" s="33"/>
      <c r="NE99" s="33"/>
      <c r="NF99" s="33"/>
      <c r="NG99" s="33"/>
      <c r="NH99" s="33"/>
      <c r="NI99" s="33"/>
      <c r="NJ99" s="33"/>
      <c r="NK99" s="33"/>
      <c r="NL99" s="33"/>
      <c r="NM99" s="33"/>
      <c r="NN99" s="33"/>
      <c r="NO99" s="33"/>
      <c r="NP99" s="33"/>
      <c r="NQ99" s="33"/>
      <c r="NR99" s="33"/>
      <c r="NS99" s="33"/>
      <c r="NT99" s="33"/>
      <c r="NU99" s="33"/>
      <c r="NV99" s="33"/>
      <c r="NW99" s="33"/>
      <c r="NX99" s="33"/>
      <c r="NY99" s="33"/>
      <c r="NZ99" s="33"/>
      <c r="OA99" s="33"/>
      <c r="OB99" s="33"/>
      <c r="OC99" s="33"/>
      <c r="OD99" s="33"/>
      <c r="OE99" s="33"/>
      <c r="OF99" s="33"/>
      <c r="OG99" s="33"/>
      <c r="OH99" s="33"/>
      <c r="OI99" s="33"/>
      <c r="OJ99" s="33"/>
      <c r="OK99" s="33"/>
      <c r="OL99" s="33"/>
      <c r="OM99" s="33"/>
      <c r="ON99" s="33"/>
      <c r="OO99" s="33"/>
      <c r="OP99" s="33"/>
      <c r="OQ99" s="33"/>
      <c r="OR99" s="33"/>
      <c r="OS99" s="33"/>
      <c r="OT99" s="33"/>
      <c r="OU99" s="33"/>
      <c r="OV99" s="33"/>
      <c r="OW99" s="33"/>
      <c r="OX99" s="33"/>
      <c r="OY99" s="33"/>
      <c r="OZ99" s="33"/>
      <c r="PA99" s="33"/>
      <c r="PB99" s="33"/>
      <c r="PC99" s="33"/>
      <c r="PD99" s="33"/>
      <c r="PE99" s="33"/>
      <c r="PF99" s="33"/>
      <c r="PG99" s="33"/>
      <c r="PH99" s="33"/>
      <c r="PI99" s="33"/>
      <c r="PJ99" s="33"/>
      <c r="PK99" s="33"/>
      <c r="PL99" s="33"/>
      <c r="PM99" s="33"/>
      <c r="PN99" s="33"/>
      <c r="PO99" s="33"/>
      <c r="PP99" s="33"/>
      <c r="PQ99" s="33"/>
      <c r="PR99" s="33"/>
      <c r="PS99" s="33"/>
      <c r="PT99" s="33"/>
      <c r="PU99" s="33"/>
      <c r="PV99" s="33"/>
      <c r="PW99" s="33"/>
      <c r="PX99" s="33"/>
      <c r="PY99" s="33"/>
      <c r="PZ99" s="33"/>
    </row>
    <row r="100" spans="1:442" s="34" customFormat="1">
      <c r="A100" s="35">
        <v>3080</v>
      </c>
      <c r="B100" s="36" t="s">
        <v>244</v>
      </c>
      <c r="C100" s="26">
        <v>404396.88799999998</v>
      </c>
      <c r="D100" s="27">
        <v>3.9353000000000001E-4</v>
      </c>
      <c r="E100" s="27">
        <v>3.9508000000000002E-4</v>
      </c>
      <c r="F100" s="31">
        <v>5221097</v>
      </c>
      <c r="G100" s="30">
        <v>6005111</v>
      </c>
      <c r="H100" s="32">
        <v>4575534</v>
      </c>
      <c r="I100" s="31">
        <v>272608</v>
      </c>
      <c r="J100" s="30">
        <v>116968.59065951276</v>
      </c>
      <c r="K100" s="30">
        <v>389576.59065951279</v>
      </c>
      <c r="L100" s="30">
        <v>0</v>
      </c>
      <c r="M100" s="32">
        <v>389576.59065951279</v>
      </c>
      <c r="N100" s="31">
        <v>0</v>
      </c>
      <c r="O100" s="30">
        <v>0</v>
      </c>
      <c r="P100" s="30">
        <v>112628</v>
      </c>
      <c r="Q100" s="30">
        <v>26838.197853048499</v>
      </c>
      <c r="R100" s="32">
        <v>139466.19785304851</v>
      </c>
      <c r="S100" s="31">
        <v>6116</v>
      </c>
      <c r="T100" s="30">
        <v>0</v>
      </c>
      <c r="U100" s="30">
        <v>92394</v>
      </c>
      <c r="V100" s="30">
        <v>28424.110451115837</v>
      </c>
      <c r="W100" s="29">
        <v>126934.11045111583</v>
      </c>
      <c r="X100" s="31">
        <v>-7369.5770990258497</v>
      </c>
      <c r="Y100" s="30">
        <v>-578.33549904148742</v>
      </c>
      <c r="Z100" s="30">
        <v>-5106</v>
      </c>
      <c r="AA100" s="30">
        <v>25586</v>
      </c>
      <c r="AB100" s="30">
        <v>0</v>
      </c>
      <c r="AC100" s="32">
        <v>0</v>
      </c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  <c r="IW100" s="33"/>
      <c r="IX100" s="33"/>
      <c r="IY100" s="33"/>
      <c r="IZ100" s="33"/>
      <c r="JA100" s="33"/>
      <c r="JB100" s="33"/>
      <c r="JC100" s="33"/>
      <c r="JD100" s="33"/>
      <c r="JE100" s="33"/>
      <c r="JF100" s="33"/>
      <c r="JG100" s="33"/>
      <c r="JH100" s="33"/>
      <c r="JI100" s="33"/>
      <c r="JJ100" s="33"/>
      <c r="JK100" s="33"/>
      <c r="JL100" s="33"/>
      <c r="JM100" s="33"/>
      <c r="JN100" s="33"/>
      <c r="JO100" s="33"/>
      <c r="JP100" s="33"/>
      <c r="JQ100" s="33"/>
      <c r="JR100" s="33"/>
      <c r="JS100" s="33"/>
      <c r="JT100" s="33"/>
      <c r="JU100" s="33"/>
      <c r="JV100" s="33"/>
      <c r="JW100" s="33"/>
      <c r="JX100" s="33"/>
      <c r="JY100" s="33"/>
      <c r="JZ100" s="33"/>
      <c r="KA100" s="33"/>
      <c r="KB100" s="33"/>
      <c r="KC100" s="33"/>
      <c r="KD100" s="33"/>
      <c r="KE100" s="33"/>
      <c r="KF100" s="33"/>
      <c r="KG100" s="33"/>
      <c r="KH100" s="33"/>
      <c r="KI100" s="33"/>
      <c r="KJ100" s="33"/>
      <c r="KK100" s="33"/>
      <c r="KL100" s="33"/>
      <c r="KM100" s="33"/>
      <c r="KN100" s="33"/>
      <c r="KO100" s="33"/>
      <c r="KP100" s="33"/>
      <c r="KQ100" s="33"/>
      <c r="KR100" s="33"/>
      <c r="KS100" s="33"/>
      <c r="KT100" s="33"/>
      <c r="KU100" s="33"/>
      <c r="KV100" s="33"/>
      <c r="KW100" s="33"/>
      <c r="KX100" s="33"/>
      <c r="KY100" s="33"/>
      <c r="KZ100" s="33"/>
      <c r="LA100" s="33"/>
      <c r="LB100" s="33"/>
      <c r="LC100" s="33"/>
      <c r="LD100" s="33"/>
      <c r="LE100" s="33"/>
      <c r="LF100" s="33"/>
      <c r="LG100" s="33"/>
      <c r="LH100" s="33"/>
      <c r="LI100" s="33"/>
      <c r="LJ100" s="33"/>
      <c r="LK100" s="33"/>
      <c r="LL100" s="33"/>
      <c r="LM100" s="33"/>
      <c r="LN100" s="33"/>
      <c r="LO100" s="33"/>
      <c r="LP100" s="33"/>
      <c r="LQ100" s="33"/>
      <c r="LR100" s="33"/>
      <c r="LS100" s="33"/>
      <c r="LT100" s="33"/>
      <c r="LU100" s="33"/>
      <c r="LV100" s="33"/>
      <c r="LW100" s="33"/>
      <c r="LX100" s="33"/>
      <c r="LY100" s="33"/>
      <c r="LZ100" s="33"/>
      <c r="MA100" s="33"/>
      <c r="MB100" s="33"/>
      <c r="MC100" s="33"/>
      <c r="MD100" s="33"/>
      <c r="ME100" s="33"/>
      <c r="MF100" s="33"/>
      <c r="MG100" s="33"/>
      <c r="MH100" s="33"/>
      <c r="MI100" s="33"/>
      <c r="MJ100" s="33"/>
      <c r="MK100" s="33"/>
      <c r="ML100" s="33"/>
      <c r="MM100" s="33"/>
      <c r="MN100" s="33"/>
      <c r="MO100" s="33"/>
      <c r="MP100" s="33"/>
      <c r="MQ100" s="33"/>
      <c r="MR100" s="33"/>
      <c r="MS100" s="33"/>
      <c r="MT100" s="33"/>
      <c r="MU100" s="33"/>
      <c r="MV100" s="33"/>
      <c r="MW100" s="33"/>
      <c r="MX100" s="33"/>
      <c r="MY100" s="33"/>
      <c r="MZ100" s="33"/>
      <c r="NA100" s="33"/>
      <c r="NB100" s="33"/>
      <c r="NC100" s="33"/>
      <c r="ND100" s="33"/>
      <c r="NE100" s="33"/>
      <c r="NF100" s="33"/>
      <c r="NG100" s="33"/>
      <c r="NH100" s="33"/>
      <c r="NI100" s="33"/>
      <c r="NJ100" s="33"/>
      <c r="NK100" s="33"/>
      <c r="NL100" s="33"/>
      <c r="NM100" s="33"/>
      <c r="NN100" s="33"/>
      <c r="NO100" s="33"/>
      <c r="NP100" s="33"/>
      <c r="NQ100" s="33"/>
      <c r="NR100" s="33"/>
      <c r="NS100" s="33"/>
      <c r="NT100" s="33"/>
      <c r="NU100" s="33"/>
      <c r="NV100" s="33"/>
      <c r="NW100" s="33"/>
      <c r="NX100" s="33"/>
      <c r="NY100" s="33"/>
      <c r="NZ100" s="33"/>
      <c r="OA100" s="33"/>
      <c r="OB100" s="33"/>
      <c r="OC100" s="33"/>
      <c r="OD100" s="33"/>
      <c r="OE100" s="33"/>
      <c r="OF100" s="33"/>
      <c r="OG100" s="33"/>
      <c r="OH100" s="33"/>
      <c r="OI100" s="33"/>
      <c r="OJ100" s="33"/>
      <c r="OK100" s="33"/>
      <c r="OL100" s="33"/>
      <c r="OM100" s="33"/>
      <c r="ON100" s="33"/>
      <c r="OO100" s="33"/>
      <c r="OP100" s="33"/>
      <c r="OQ100" s="33"/>
      <c r="OR100" s="33"/>
      <c r="OS100" s="33"/>
      <c r="OT100" s="33"/>
      <c r="OU100" s="33"/>
      <c r="OV100" s="33"/>
      <c r="OW100" s="33"/>
      <c r="OX100" s="33"/>
      <c r="OY100" s="33"/>
      <c r="OZ100" s="33"/>
      <c r="PA100" s="33"/>
      <c r="PB100" s="33"/>
      <c r="PC100" s="33"/>
      <c r="PD100" s="33"/>
      <c r="PE100" s="33"/>
      <c r="PF100" s="33"/>
      <c r="PG100" s="33"/>
      <c r="PH100" s="33"/>
      <c r="PI100" s="33"/>
      <c r="PJ100" s="33"/>
      <c r="PK100" s="33"/>
      <c r="PL100" s="33"/>
      <c r="PM100" s="33"/>
      <c r="PN100" s="33"/>
      <c r="PO100" s="33"/>
      <c r="PP100" s="33"/>
      <c r="PQ100" s="33"/>
      <c r="PR100" s="33"/>
      <c r="PS100" s="33"/>
      <c r="PT100" s="33"/>
      <c r="PU100" s="33"/>
      <c r="PV100" s="33"/>
      <c r="PW100" s="33"/>
      <c r="PX100" s="33"/>
      <c r="PY100" s="33"/>
      <c r="PZ100" s="33"/>
    </row>
    <row r="101" spans="1:442" s="34" customFormat="1">
      <c r="A101" s="35">
        <v>3081</v>
      </c>
      <c r="B101" s="36" t="s">
        <v>245</v>
      </c>
      <c r="C101" s="26">
        <v>954006.18800000008</v>
      </c>
      <c r="D101" s="27">
        <v>9.1794000000000001E-4</v>
      </c>
      <c r="E101" s="27">
        <v>9.1735000000000004E-4</v>
      </c>
      <c r="F101" s="31">
        <v>12178624</v>
      </c>
      <c r="G101" s="30">
        <v>14007399</v>
      </c>
      <c r="H101" s="32">
        <v>10672796</v>
      </c>
      <c r="I101" s="31">
        <v>635879</v>
      </c>
      <c r="J101" s="30">
        <v>780436.77187800861</v>
      </c>
      <c r="K101" s="30">
        <v>1416315.7718780087</v>
      </c>
      <c r="L101" s="30">
        <v>0</v>
      </c>
      <c r="M101" s="32">
        <v>1416315.7718780087</v>
      </c>
      <c r="N101" s="31">
        <v>0</v>
      </c>
      <c r="O101" s="30">
        <v>0</v>
      </c>
      <c r="P101" s="30">
        <v>262714</v>
      </c>
      <c r="Q101" s="30">
        <v>115348.68255904586</v>
      </c>
      <c r="R101" s="32">
        <v>378062.68255904585</v>
      </c>
      <c r="S101" s="31">
        <v>14267</v>
      </c>
      <c r="T101" s="30">
        <v>0</v>
      </c>
      <c r="U101" s="30">
        <v>215516</v>
      </c>
      <c r="V101" s="30">
        <v>31890.655657271185</v>
      </c>
      <c r="W101" s="29">
        <v>261673.65565727119</v>
      </c>
      <c r="X101" s="31">
        <v>69293.333875446668</v>
      </c>
      <c r="Y101" s="30">
        <v>-674.30697367198457</v>
      </c>
      <c r="Z101" s="30">
        <v>-11909</v>
      </c>
      <c r="AA101" s="30">
        <v>59679.000000000029</v>
      </c>
      <c r="AB101" s="30">
        <v>0</v>
      </c>
      <c r="AC101" s="32">
        <v>0</v>
      </c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  <c r="IW101" s="33"/>
      <c r="IX101" s="33"/>
      <c r="IY101" s="33"/>
      <c r="IZ101" s="33"/>
      <c r="JA101" s="33"/>
      <c r="JB101" s="33"/>
      <c r="JC101" s="33"/>
      <c r="JD101" s="33"/>
      <c r="JE101" s="33"/>
      <c r="JF101" s="33"/>
      <c r="JG101" s="33"/>
      <c r="JH101" s="33"/>
      <c r="JI101" s="33"/>
      <c r="JJ101" s="33"/>
      <c r="JK101" s="33"/>
      <c r="JL101" s="33"/>
      <c r="JM101" s="33"/>
      <c r="JN101" s="33"/>
      <c r="JO101" s="33"/>
      <c r="JP101" s="33"/>
      <c r="JQ101" s="33"/>
      <c r="JR101" s="33"/>
      <c r="JS101" s="33"/>
      <c r="JT101" s="33"/>
      <c r="JU101" s="33"/>
      <c r="JV101" s="33"/>
      <c r="JW101" s="33"/>
      <c r="JX101" s="33"/>
      <c r="JY101" s="33"/>
      <c r="JZ101" s="33"/>
      <c r="KA101" s="33"/>
      <c r="KB101" s="33"/>
      <c r="KC101" s="33"/>
      <c r="KD101" s="33"/>
      <c r="KE101" s="33"/>
      <c r="KF101" s="33"/>
      <c r="KG101" s="33"/>
      <c r="KH101" s="33"/>
      <c r="KI101" s="33"/>
      <c r="KJ101" s="33"/>
      <c r="KK101" s="33"/>
      <c r="KL101" s="33"/>
      <c r="KM101" s="33"/>
      <c r="KN101" s="33"/>
      <c r="KO101" s="33"/>
      <c r="KP101" s="33"/>
      <c r="KQ101" s="33"/>
      <c r="KR101" s="33"/>
      <c r="KS101" s="33"/>
      <c r="KT101" s="33"/>
      <c r="KU101" s="33"/>
      <c r="KV101" s="33"/>
      <c r="KW101" s="33"/>
      <c r="KX101" s="33"/>
      <c r="KY101" s="33"/>
      <c r="KZ101" s="33"/>
      <c r="LA101" s="33"/>
      <c r="LB101" s="33"/>
      <c r="LC101" s="33"/>
      <c r="LD101" s="33"/>
      <c r="LE101" s="33"/>
      <c r="LF101" s="33"/>
      <c r="LG101" s="33"/>
      <c r="LH101" s="33"/>
      <c r="LI101" s="33"/>
      <c r="LJ101" s="33"/>
      <c r="LK101" s="33"/>
      <c r="LL101" s="33"/>
      <c r="LM101" s="33"/>
      <c r="LN101" s="33"/>
      <c r="LO101" s="33"/>
      <c r="LP101" s="33"/>
      <c r="LQ101" s="33"/>
      <c r="LR101" s="33"/>
      <c r="LS101" s="33"/>
      <c r="LT101" s="33"/>
      <c r="LU101" s="33"/>
      <c r="LV101" s="33"/>
      <c r="LW101" s="33"/>
      <c r="LX101" s="33"/>
      <c r="LY101" s="33"/>
      <c r="LZ101" s="33"/>
      <c r="MA101" s="33"/>
      <c r="MB101" s="33"/>
      <c r="MC101" s="33"/>
      <c r="MD101" s="33"/>
      <c r="ME101" s="33"/>
      <c r="MF101" s="33"/>
      <c r="MG101" s="33"/>
      <c r="MH101" s="33"/>
      <c r="MI101" s="33"/>
      <c r="MJ101" s="33"/>
      <c r="MK101" s="33"/>
      <c r="ML101" s="33"/>
      <c r="MM101" s="33"/>
      <c r="MN101" s="33"/>
      <c r="MO101" s="33"/>
      <c r="MP101" s="33"/>
      <c r="MQ101" s="33"/>
      <c r="MR101" s="33"/>
      <c r="MS101" s="33"/>
      <c r="MT101" s="33"/>
      <c r="MU101" s="33"/>
      <c r="MV101" s="33"/>
      <c r="MW101" s="33"/>
      <c r="MX101" s="33"/>
      <c r="MY101" s="33"/>
      <c r="MZ101" s="33"/>
      <c r="NA101" s="33"/>
      <c r="NB101" s="33"/>
      <c r="NC101" s="33"/>
      <c r="ND101" s="33"/>
      <c r="NE101" s="33"/>
      <c r="NF101" s="33"/>
      <c r="NG101" s="33"/>
      <c r="NH101" s="33"/>
      <c r="NI101" s="33"/>
      <c r="NJ101" s="33"/>
      <c r="NK101" s="33"/>
      <c r="NL101" s="33"/>
      <c r="NM101" s="33"/>
      <c r="NN101" s="33"/>
      <c r="NO101" s="33"/>
      <c r="NP101" s="33"/>
      <c r="NQ101" s="33"/>
      <c r="NR101" s="33"/>
      <c r="NS101" s="33"/>
      <c r="NT101" s="33"/>
      <c r="NU101" s="33"/>
      <c r="NV101" s="33"/>
      <c r="NW101" s="33"/>
      <c r="NX101" s="33"/>
      <c r="NY101" s="33"/>
      <c r="NZ101" s="33"/>
      <c r="OA101" s="33"/>
      <c r="OB101" s="33"/>
      <c r="OC101" s="33"/>
      <c r="OD101" s="33"/>
      <c r="OE101" s="33"/>
      <c r="OF101" s="33"/>
      <c r="OG101" s="33"/>
      <c r="OH101" s="33"/>
      <c r="OI101" s="33"/>
      <c r="OJ101" s="33"/>
      <c r="OK101" s="33"/>
      <c r="OL101" s="33"/>
      <c r="OM101" s="33"/>
      <c r="ON101" s="33"/>
      <c r="OO101" s="33"/>
      <c r="OP101" s="33"/>
      <c r="OQ101" s="33"/>
      <c r="OR101" s="33"/>
      <c r="OS101" s="33"/>
      <c r="OT101" s="33"/>
      <c r="OU101" s="33"/>
      <c r="OV101" s="33"/>
      <c r="OW101" s="33"/>
      <c r="OX101" s="33"/>
      <c r="OY101" s="33"/>
      <c r="OZ101" s="33"/>
      <c r="PA101" s="33"/>
      <c r="PB101" s="33"/>
      <c r="PC101" s="33"/>
      <c r="PD101" s="33"/>
      <c r="PE101" s="33"/>
      <c r="PF101" s="33"/>
      <c r="PG101" s="33"/>
      <c r="PH101" s="33"/>
      <c r="PI101" s="33"/>
      <c r="PJ101" s="33"/>
      <c r="PK101" s="33"/>
      <c r="PL101" s="33"/>
      <c r="PM101" s="33"/>
      <c r="PN101" s="33"/>
      <c r="PO101" s="33"/>
      <c r="PP101" s="33"/>
      <c r="PQ101" s="33"/>
      <c r="PR101" s="33"/>
      <c r="PS101" s="33"/>
      <c r="PT101" s="33"/>
      <c r="PU101" s="33"/>
      <c r="PV101" s="33"/>
      <c r="PW101" s="33"/>
      <c r="PX101" s="33"/>
      <c r="PY101" s="33"/>
      <c r="PZ101" s="33"/>
    </row>
    <row r="102" spans="1:442" s="34" customFormat="1">
      <c r="A102" s="35">
        <v>3082</v>
      </c>
      <c r="B102" s="36" t="s">
        <v>246</v>
      </c>
      <c r="C102" s="26">
        <v>241895.5356</v>
      </c>
      <c r="D102" s="27">
        <v>2.3429000000000001E-4</v>
      </c>
      <c r="E102" s="27">
        <v>2.3772999999999999E-4</v>
      </c>
      <c r="F102" s="31">
        <v>3108406</v>
      </c>
      <c r="G102" s="30">
        <v>3575172</v>
      </c>
      <c r="H102" s="32">
        <v>2724066</v>
      </c>
      <c r="I102" s="31">
        <v>162298</v>
      </c>
      <c r="J102" s="30">
        <v>-1712167.4956017833</v>
      </c>
      <c r="K102" s="30">
        <v>-1549869.4956017833</v>
      </c>
      <c r="L102" s="30">
        <v>0</v>
      </c>
      <c r="M102" s="32">
        <v>-1549869.4956017833</v>
      </c>
      <c r="N102" s="31">
        <v>0</v>
      </c>
      <c r="O102" s="30">
        <v>0</v>
      </c>
      <c r="P102" s="30">
        <v>67054</v>
      </c>
      <c r="Q102" s="30">
        <v>0</v>
      </c>
      <c r="R102" s="32">
        <v>67054</v>
      </c>
      <c r="S102" s="31">
        <v>3641</v>
      </c>
      <c r="T102" s="30">
        <v>0</v>
      </c>
      <c r="U102" s="30">
        <v>55007</v>
      </c>
      <c r="V102" s="30">
        <v>246881.35046827729</v>
      </c>
      <c r="W102" s="29">
        <v>305529.35046827729</v>
      </c>
      <c r="X102" s="31">
        <v>-249995.44871161965</v>
      </c>
      <c r="Y102" s="30">
        <v>-673.90175665762172</v>
      </c>
      <c r="Z102" s="30">
        <v>-3040</v>
      </c>
      <c r="AA102" s="30">
        <v>15234.000000000029</v>
      </c>
      <c r="AB102" s="30">
        <v>0</v>
      </c>
      <c r="AC102" s="32">
        <v>0</v>
      </c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  <c r="IW102" s="33"/>
      <c r="IX102" s="33"/>
      <c r="IY102" s="33"/>
      <c r="IZ102" s="33"/>
      <c r="JA102" s="33"/>
      <c r="JB102" s="33"/>
      <c r="JC102" s="33"/>
      <c r="JD102" s="33"/>
      <c r="JE102" s="33"/>
      <c r="JF102" s="33"/>
      <c r="JG102" s="33"/>
      <c r="JH102" s="33"/>
      <c r="JI102" s="33"/>
      <c r="JJ102" s="33"/>
      <c r="JK102" s="33"/>
      <c r="JL102" s="33"/>
      <c r="JM102" s="33"/>
      <c r="JN102" s="33"/>
      <c r="JO102" s="33"/>
      <c r="JP102" s="33"/>
      <c r="JQ102" s="33"/>
      <c r="JR102" s="33"/>
      <c r="JS102" s="33"/>
      <c r="JT102" s="33"/>
      <c r="JU102" s="33"/>
      <c r="JV102" s="33"/>
      <c r="JW102" s="33"/>
      <c r="JX102" s="33"/>
      <c r="JY102" s="33"/>
      <c r="JZ102" s="33"/>
      <c r="KA102" s="33"/>
      <c r="KB102" s="33"/>
      <c r="KC102" s="33"/>
      <c r="KD102" s="33"/>
      <c r="KE102" s="33"/>
      <c r="KF102" s="33"/>
      <c r="KG102" s="33"/>
      <c r="KH102" s="33"/>
      <c r="KI102" s="33"/>
      <c r="KJ102" s="33"/>
      <c r="KK102" s="33"/>
      <c r="KL102" s="33"/>
      <c r="KM102" s="33"/>
      <c r="KN102" s="33"/>
      <c r="KO102" s="33"/>
      <c r="KP102" s="33"/>
      <c r="KQ102" s="33"/>
      <c r="KR102" s="33"/>
      <c r="KS102" s="33"/>
      <c r="KT102" s="33"/>
      <c r="KU102" s="33"/>
      <c r="KV102" s="33"/>
      <c r="KW102" s="33"/>
      <c r="KX102" s="33"/>
      <c r="KY102" s="33"/>
      <c r="KZ102" s="33"/>
      <c r="LA102" s="33"/>
      <c r="LB102" s="33"/>
      <c r="LC102" s="33"/>
      <c r="LD102" s="33"/>
      <c r="LE102" s="33"/>
      <c r="LF102" s="33"/>
      <c r="LG102" s="33"/>
      <c r="LH102" s="33"/>
      <c r="LI102" s="33"/>
      <c r="LJ102" s="33"/>
      <c r="LK102" s="33"/>
      <c r="LL102" s="33"/>
      <c r="LM102" s="33"/>
      <c r="LN102" s="33"/>
      <c r="LO102" s="33"/>
      <c r="LP102" s="33"/>
      <c r="LQ102" s="33"/>
      <c r="LR102" s="33"/>
      <c r="LS102" s="33"/>
      <c r="LT102" s="33"/>
      <c r="LU102" s="33"/>
      <c r="LV102" s="33"/>
      <c r="LW102" s="33"/>
      <c r="LX102" s="33"/>
      <c r="LY102" s="33"/>
      <c r="LZ102" s="33"/>
      <c r="MA102" s="33"/>
      <c r="MB102" s="33"/>
      <c r="MC102" s="33"/>
      <c r="MD102" s="33"/>
      <c r="ME102" s="33"/>
      <c r="MF102" s="33"/>
      <c r="MG102" s="33"/>
      <c r="MH102" s="33"/>
      <c r="MI102" s="33"/>
      <c r="MJ102" s="33"/>
      <c r="MK102" s="33"/>
      <c r="ML102" s="33"/>
      <c r="MM102" s="33"/>
      <c r="MN102" s="33"/>
      <c r="MO102" s="33"/>
      <c r="MP102" s="33"/>
      <c r="MQ102" s="33"/>
      <c r="MR102" s="33"/>
      <c r="MS102" s="33"/>
      <c r="MT102" s="33"/>
      <c r="MU102" s="33"/>
      <c r="MV102" s="33"/>
      <c r="MW102" s="33"/>
      <c r="MX102" s="33"/>
      <c r="MY102" s="33"/>
      <c r="MZ102" s="33"/>
      <c r="NA102" s="33"/>
      <c r="NB102" s="33"/>
      <c r="NC102" s="33"/>
      <c r="ND102" s="33"/>
      <c r="NE102" s="33"/>
      <c r="NF102" s="33"/>
      <c r="NG102" s="33"/>
      <c r="NH102" s="33"/>
      <c r="NI102" s="33"/>
      <c r="NJ102" s="33"/>
      <c r="NK102" s="33"/>
      <c r="NL102" s="33"/>
      <c r="NM102" s="33"/>
      <c r="NN102" s="33"/>
      <c r="NO102" s="33"/>
      <c r="NP102" s="33"/>
      <c r="NQ102" s="33"/>
      <c r="NR102" s="33"/>
      <c r="NS102" s="33"/>
      <c r="NT102" s="33"/>
      <c r="NU102" s="33"/>
      <c r="NV102" s="33"/>
      <c r="NW102" s="33"/>
      <c r="NX102" s="33"/>
      <c r="NY102" s="33"/>
      <c r="NZ102" s="33"/>
      <c r="OA102" s="33"/>
      <c r="OB102" s="33"/>
      <c r="OC102" s="33"/>
      <c r="OD102" s="33"/>
      <c r="OE102" s="33"/>
      <c r="OF102" s="33"/>
      <c r="OG102" s="33"/>
      <c r="OH102" s="33"/>
      <c r="OI102" s="33"/>
      <c r="OJ102" s="33"/>
      <c r="OK102" s="33"/>
      <c r="OL102" s="33"/>
      <c r="OM102" s="33"/>
      <c r="ON102" s="33"/>
      <c r="OO102" s="33"/>
      <c r="OP102" s="33"/>
      <c r="OQ102" s="33"/>
      <c r="OR102" s="33"/>
      <c r="OS102" s="33"/>
      <c r="OT102" s="33"/>
      <c r="OU102" s="33"/>
      <c r="OV102" s="33"/>
      <c r="OW102" s="33"/>
      <c r="OX102" s="33"/>
      <c r="OY102" s="33"/>
      <c r="OZ102" s="33"/>
      <c r="PA102" s="33"/>
      <c r="PB102" s="33"/>
      <c r="PC102" s="33"/>
      <c r="PD102" s="33"/>
      <c r="PE102" s="33"/>
      <c r="PF102" s="33"/>
      <c r="PG102" s="33"/>
      <c r="PH102" s="33"/>
      <c r="PI102" s="33"/>
      <c r="PJ102" s="33"/>
      <c r="PK102" s="33"/>
      <c r="PL102" s="33"/>
      <c r="PM102" s="33"/>
      <c r="PN102" s="33"/>
      <c r="PO102" s="33"/>
      <c r="PP102" s="33"/>
      <c r="PQ102" s="33"/>
      <c r="PR102" s="33"/>
      <c r="PS102" s="33"/>
      <c r="PT102" s="33"/>
      <c r="PU102" s="33"/>
      <c r="PV102" s="33"/>
      <c r="PW102" s="33"/>
      <c r="PX102" s="33"/>
      <c r="PY102" s="33"/>
      <c r="PZ102" s="33"/>
    </row>
    <row r="103" spans="1:442" s="34" customFormat="1">
      <c r="A103" s="35">
        <v>3083</v>
      </c>
      <c r="B103" s="36" t="s">
        <v>247</v>
      </c>
      <c r="C103" s="26">
        <v>394502.52120000002</v>
      </c>
      <c r="D103" s="27">
        <v>3.8360999999999999E-4</v>
      </c>
      <c r="E103" s="27">
        <v>3.7803000000000001E-4</v>
      </c>
      <c r="F103" s="31">
        <v>5089485</v>
      </c>
      <c r="G103" s="30">
        <v>5853736</v>
      </c>
      <c r="H103" s="32">
        <v>4460195</v>
      </c>
      <c r="I103" s="31">
        <v>265736</v>
      </c>
      <c r="J103" s="30">
        <v>-2448317.0726253442</v>
      </c>
      <c r="K103" s="30">
        <v>-2182581.0726253442</v>
      </c>
      <c r="L103" s="30">
        <v>0</v>
      </c>
      <c r="M103" s="32">
        <v>-2182581.0726253442</v>
      </c>
      <c r="N103" s="31">
        <v>0</v>
      </c>
      <c r="O103" s="30">
        <v>0</v>
      </c>
      <c r="P103" s="30">
        <v>109789</v>
      </c>
      <c r="Q103" s="30">
        <v>21338.503320304044</v>
      </c>
      <c r="R103" s="32">
        <v>131127.50332030404</v>
      </c>
      <c r="S103" s="31">
        <v>5962</v>
      </c>
      <c r="T103" s="30">
        <v>0</v>
      </c>
      <c r="U103" s="30">
        <v>90065</v>
      </c>
      <c r="V103" s="30">
        <v>318968.10810134164</v>
      </c>
      <c r="W103" s="29">
        <v>414995.10810134164</v>
      </c>
      <c r="X103" s="31">
        <v>-304229.00680692593</v>
      </c>
      <c r="Y103" s="30">
        <v>397.40202588831499</v>
      </c>
      <c r="Z103" s="30">
        <v>-4977</v>
      </c>
      <c r="AA103" s="30">
        <v>24941</v>
      </c>
      <c r="AB103" s="30">
        <v>0</v>
      </c>
      <c r="AC103" s="32">
        <v>0</v>
      </c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  <c r="IW103" s="33"/>
      <c r="IX103" s="33"/>
      <c r="IY103" s="33"/>
      <c r="IZ103" s="33"/>
      <c r="JA103" s="33"/>
      <c r="JB103" s="33"/>
      <c r="JC103" s="33"/>
      <c r="JD103" s="33"/>
      <c r="JE103" s="33"/>
      <c r="JF103" s="33"/>
      <c r="JG103" s="33"/>
      <c r="JH103" s="33"/>
      <c r="JI103" s="33"/>
      <c r="JJ103" s="33"/>
      <c r="JK103" s="33"/>
      <c r="JL103" s="33"/>
      <c r="JM103" s="33"/>
      <c r="JN103" s="33"/>
      <c r="JO103" s="33"/>
      <c r="JP103" s="33"/>
      <c r="JQ103" s="33"/>
      <c r="JR103" s="33"/>
      <c r="JS103" s="33"/>
      <c r="JT103" s="33"/>
      <c r="JU103" s="33"/>
      <c r="JV103" s="33"/>
      <c r="JW103" s="33"/>
      <c r="JX103" s="33"/>
      <c r="JY103" s="33"/>
      <c r="JZ103" s="33"/>
      <c r="KA103" s="33"/>
      <c r="KB103" s="33"/>
      <c r="KC103" s="33"/>
      <c r="KD103" s="33"/>
      <c r="KE103" s="33"/>
      <c r="KF103" s="33"/>
      <c r="KG103" s="33"/>
      <c r="KH103" s="33"/>
      <c r="KI103" s="33"/>
      <c r="KJ103" s="33"/>
      <c r="KK103" s="33"/>
      <c r="KL103" s="33"/>
      <c r="KM103" s="33"/>
      <c r="KN103" s="33"/>
      <c r="KO103" s="33"/>
      <c r="KP103" s="33"/>
      <c r="KQ103" s="33"/>
      <c r="KR103" s="33"/>
      <c r="KS103" s="33"/>
      <c r="KT103" s="33"/>
      <c r="KU103" s="33"/>
      <c r="KV103" s="33"/>
      <c r="KW103" s="33"/>
      <c r="KX103" s="33"/>
      <c r="KY103" s="33"/>
      <c r="KZ103" s="33"/>
      <c r="LA103" s="33"/>
      <c r="LB103" s="33"/>
      <c r="LC103" s="33"/>
      <c r="LD103" s="33"/>
      <c r="LE103" s="33"/>
      <c r="LF103" s="33"/>
      <c r="LG103" s="33"/>
      <c r="LH103" s="33"/>
      <c r="LI103" s="33"/>
      <c r="LJ103" s="33"/>
      <c r="LK103" s="33"/>
      <c r="LL103" s="33"/>
      <c r="LM103" s="33"/>
      <c r="LN103" s="33"/>
      <c r="LO103" s="33"/>
      <c r="LP103" s="33"/>
      <c r="LQ103" s="33"/>
      <c r="LR103" s="33"/>
      <c r="LS103" s="33"/>
      <c r="LT103" s="33"/>
      <c r="LU103" s="33"/>
      <c r="LV103" s="33"/>
      <c r="LW103" s="33"/>
      <c r="LX103" s="33"/>
      <c r="LY103" s="33"/>
      <c r="LZ103" s="33"/>
      <c r="MA103" s="33"/>
      <c r="MB103" s="33"/>
      <c r="MC103" s="33"/>
      <c r="MD103" s="33"/>
      <c r="ME103" s="33"/>
      <c r="MF103" s="33"/>
      <c r="MG103" s="33"/>
      <c r="MH103" s="33"/>
      <c r="MI103" s="33"/>
      <c r="MJ103" s="33"/>
      <c r="MK103" s="33"/>
      <c r="ML103" s="33"/>
      <c r="MM103" s="33"/>
      <c r="MN103" s="33"/>
      <c r="MO103" s="33"/>
      <c r="MP103" s="33"/>
      <c r="MQ103" s="33"/>
      <c r="MR103" s="33"/>
      <c r="MS103" s="33"/>
      <c r="MT103" s="33"/>
      <c r="MU103" s="33"/>
      <c r="MV103" s="33"/>
      <c r="MW103" s="33"/>
      <c r="MX103" s="33"/>
      <c r="MY103" s="33"/>
      <c r="MZ103" s="33"/>
      <c r="NA103" s="33"/>
      <c r="NB103" s="33"/>
      <c r="NC103" s="33"/>
      <c r="ND103" s="33"/>
      <c r="NE103" s="33"/>
      <c r="NF103" s="33"/>
      <c r="NG103" s="33"/>
      <c r="NH103" s="33"/>
      <c r="NI103" s="33"/>
      <c r="NJ103" s="33"/>
      <c r="NK103" s="33"/>
      <c r="NL103" s="33"/>
      <c r="NM103" s="33"/>
      <c r="NN103" s="33"/>
      <c r="NO103" s="33"/>
      <c r="NP103" s="33"/>
      <c r="NQ103" s="33"/>
      <c r="NR103" s="33"/>
      <c r="NS103" s="33"/>
      <c r="NT103" s="33"/>
      <c r="NU103" s="33"/>
      <c r="NV103" s="33"/>
      <c r="NW103" s="33"/>
      <c r="NX103" s="33"/>
      <c r="NY103" s="33"/>
      <c r="NZ103" s="33"/>
      <c r="OA103" s="33"/>
      <c r="OB103" s="33"/>
      <c r="OC103" s="33"/>
      <c r="OD103" s="33"/>
      <c r="OE103" s="33"/>
      <c r="OF103" s="33"/>
      <c r="OG103" s="33"/>
      <c r="OH103" s="33"/>
      <c r="OI103" s="33"/>
      <c r="OJ103" s="33"/>
      <c r="OK103" s="33"/>
      <c r="OL103" s="33"/>
      <c r="OM103" s="33"/>
      <c r="ON103" s="33"/>
      <c r="OO103" s="33"/>
      <c r="OP103" s="33"/>
      <c r="OQ103" s="33"/>
      <c r="OR103" s="33"/>
      <c r="OS103" s="33"/>
      <c r="OT103" s="33"/>
      <c r="OU103" s="33"/>
      <c r="OV103" s="33"/>
      <c r="OW103" s="33"/>
      <c r="OX103" s="33"/>
      <c r="OY103" s="33"/>
      <c r="OZ103" s="33"/>
      <c r="PA103" s="33"/>
      <c r="PB103" s="33"/>
      <c r="PC103" s="33"/>
      <c r="PD103" s="33"/>
      <c r="PE103" s="33"/>
      <c r="PF103" s="33"/>
      <c r="PG103" s="33"/>
      <c r="PH103" s="33"/>
      <c r="PI103" s="33"/>
      <c r="PJ103" s="33"/>
      <c r="PK103" s="33"/>
      <c r="PL103" s="33"/>
      <c r="PM103" s="33"/>
      <c r="PN103" s="33"/>
      <c r="PO103" s="33"/>
      <c r="PP103" s="33"/>
      <c r="PQ103" s="33"/>
      <c r="PR103" s="33"/>
      <c r="PS103" s="33"/>
      <c r="PT103" s="33"/>
      <c r="PU103" s="33"/>
      <c r="PV103" s="33"/>
      <c r="PW103" s="33"/>
      <c r="PX103" s="33"/>
      <c r="PY103" s="33"/>
      <c r="PZ103" s="33"/>
    </row>
    <row r="104" spans="1:442" s="34" customFormat="1">
      <c r="A104" s="35">
        <v>3084</v>
      </c>
      <c r="B104" s="36" t="s">
        <v>248</v>
      </c>
      <c r="C104" s="26">
        <v>253730.0344</v>
      </c>
      <c r="D104" s="27">
        <v>2.4687999999999999E-4</v>
      </c>
      <c r="E104" s="27">
        <v>2.4486000000000001E-4</v>
      </c>
      <c r="F104" s="31">
        <v>3275441</v>
      </c>
      <c r="G104" s="30">
        <v>3767290</v>
      </c>
      <c r="H104" s="32">
        <v>2870449</v>
      </c>
      <c r="I104" s="31">
        <v>171020</v>
      </c>
      <c r="J104" s="30">
        <v>-1115458.5446518532</v>
      </c>
      <c r="K104" s="30">
        <v>-944438.54465185315</v>
      </c>
      <c r="L104" s="30">
        <v>0</v>
      </c>
      <c r="M104" s="32">
        <v>-944438.54465185315</v>
      </c>
      <c r="N104" s="31">
        <v>0</v>
      </c>
      <c r="O104" s="30">
        <v>0</v>
      </c>
      <c r="P104" s="30">
        <v>70657</v>
      </c>
      <c r="Q104" s="30">
        <v>2818.4712204183229</v>
      </c>
      <c r="R104" s="32">
        <v>73475.471220418316</v>
      </c>
      <c r="S104" s="31">
        <v>3837</v>
      </c>
      <c r="T104" s="30">
        <v>0</v>
      </c>
      <c r="U104" s="30">
        <v>57963</v>
      </c>
      <c r="V104" s="30">
        <v>137218.30629544277</v>
      </c>
      <c r="W104" s="29">
        <v>199018.30629544277</v>
      </c>
      <c r="X104" s="31">
        <v>-138433.09921660129</v>
      </c>
      <c r="Y104" s="30">
        <v>42.264141576829907</v>
      </c>
      <c r="Z104" s="30">
        <v>-3203</v>
      </c>
      <c r="AA104" s="30">
        <v>16051</v>
      </c>
      <c r="AB104" s="30">
        <v>0</v>
      </c>
      <c r="AC104" s="32">
        <v>0</v>
      </c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  <c r="IW104" s="33"/>
      <c r="IX104" s="33"/>
      <c r="IY104" s="33"/>
      <c r="IZ104" s="33"/>
      <c r="JA104" s="33"/>
      <c r="JB104" s="33"/>
      <c r="JC104" s="33"/>
      <c r="JD104" s="33"/>
      <c r="JE104" s="33"/>
      <c r="JF104" s="33"/>
      <c r="JG104" s="33"/>
      <c r="JH104" s="33"/>
      <c r="JI104" s="33"/>
      <c r="JJ104" s="33"/>
      <c r="JK104" s="33"/>
      <c r="JL104" s="33"/>
      <c r="JM104" s="33"/>
      <c r="JN104" s="33"/>
      <c r="JO104" s="33"/>
      <c r="JP104" s="33"/>
      <c r="JQ104" s="33"/>
      <c r="JR104" s="33"/>
      <c r="JS104" s="33"/>
      <c r="JT104" s="33"/>
      <c r="JU104" s="33"/>
      <c r="JV104" s="33"/>
      <c r="JW104" s="33"/>
      <c r="JX104" s="33"/>
      <c r="JY104" s="33"/>
      <c r="JZ104" s="33"/>
      <c r="KA104" s="33"/>
      <c r="KB104" s="33"/>
      <c r="KC104" s="33"/>
      <c r="KD104" s="33"/>
      <c r="KE104" s="33"/>
      <c r="KF104" s="33"/>
      <c r="KG104" s="33"/>
      <c r="KH104" s="33"/>
      <c r="KI104" s="33"/>
      <c r="KJ104" s="33"/>
      <c r="KK104" s="33"/>
      <c r="KL104" s="33"/>
      <c r="KM104" s="33"/>
      <c r="KN104" s="33"/>
      <c r="KO104" s="33"/>
      <c r="KP104" s="33"/>
      <c r="KQ104" s="33"/>
      <c r="KR104" s="33"/>
      <c r="KS104" s="33"/>
      <c r="KT104" s="33"/>
      <c r="KU104" s="33"/>
      <c r="KV104" s="33"/>
      <c r="KW104" s="33"/>
      <c r="KX104" s="33"/>
      <c r="KY104" s="33"/>
      <c r="KZ104" s="33"/>
      <c r="LA104" s="33"/>
      <c r="LB104" s="33"/>
      <c r="LC104" s="33"/>
      <c r="LD104" s="33"/>
      <c r="LE104" s="33"/>
      <c r="LF104" s="33"/>
      <c r="LG104" s="33"/>
      <c r="LH104" s="33"/>
      <c r="LI104" s="33"/>
      <c r="LJ104" s="33"/>
      <c r="LK104" s="33"/>
      <c r="LL104" s="33"/>
      <c r="LM104" s="33"/>
      <c r="LN104" s="33"/>
      <c r="LO104" s="33"/>
      <c r="LP104" s="33"/>
      <c r="LQ104" s="33"/>
      <c r="LR104" s="33"/>
      <c r="LS104" s="33"/>
      <c r="LT104" s="33"/>
      <c r="LU104" s="33"/>
      <c r="LV104" s="33"/>
      <c r="LW104" s="33"/>
      <c r="LX104" s="33"/>
      <c r="LY104" s="33"/>
      <c r="LZ104" s="33"/>
      <c r="MA104" s="33"/>
      <c r="MB104" s="33"/>
      <c r="MC104" s="33"/>
      <c r="MD104" s="33"/>
      <c r="ME104" s="33"/>
      <c r="MF104" s="33"/>
      <c r="MG104" s="33"/>
      <c r="MH104" s="33"/>
      <c r="MI104" s="33"/>
      <c r="MJ104" s="33"/>
      <c r="MK104" s="33"/>
      <c r="ML104" s="33"/>
      <c r="MM104" s="33"/>
      <c r="MN104" s="33"/>
      <c r="MO104" s="33"/>
      <c r="MP104" s="33"/>
      <c r="MQ104" s="33"/>
      <c r="MR104" s="33"/>
      <c r="MS104" s="33"/>
      <c r="MT104" s="33"/>
      <c r="MU104" s="33"/>
      <c r="MV104" s="33"/>
      <c r="MW104" s="33"/>
      <c r="MX104" s="33"/>
      <c r="MY104" s="33"/>
      <c r="MZ104" s="33"/>
      <c r="NA104" s="33"/>
      <c r="NB104" s="33"/>
      <c r="NC104" s="33"/>
      <c r="ND104" s="33"/>
      <c r="NE104" s="33"/>
      <c r="NF104" s="33"/>
      <c r="NG104" s="33"/>
      <c r="NH104" s="33"/>
      <c r="NI104" s="33"/>
      <c r="NJ104" s="33"/>
      <c r="NK104" s="33"/>
      <c r="NL104" s="33"/>
      <c r="NM104" s="33"/>
      <c r="NN104" s="33"/>
      <c r="NO104" s="33"/>
      <c r="NP104" s="33"/>
      <c r="NQ104" s="33"/>
      <c r="NR104" s="33"/>
      <c r="NS104" s="33"/>
      <c r="NT104" s="33"/>
      <c r="NU104" s="33"/>
      <c r="NV104" s="33"/>
      <c r="NW104" s="33"/>
      <c r="NX104" s="33"/>
      <c r="NY104" s="33"/>
      <c r="NZ104" s="33"/>
      <c r="OA104" s="33"/>
      <c r="OB104" s="33"/>
      <c r="OC104" s="33"/>
      <c r="OD104" s="33"/>
      <c r="OE104" s="33"/>
      <c r="OF104" s="33"/>
      <c r="OG104" s="33"/>
      <c r="OH104" s="33"/>
      <c r="OI104" s="33"/>
      <c r="OJ104" s="33"/>
      <c r="OK104" s="33"/>
      <c r="OL104" s="33"/>
      <c r="OM104" s="33"/>
      <c r="ON104" s="33"/>
      <c r="OO104" s="33"/>
      <c r="OP104" s="33"/>
      <c r="OQ104" s="33"/>
      <c r="OR104" s="33"/>
      <c r="OS104" s="33"/>
      <c r="OT104" s="33"/>
      <c r="OU104" s="33"/>
      <c r="OV104" s="33"/>
      <c r="OW104" s="33"/>
      <c r="OX104" s="33"/>
      <c r="OY104" s="33"/>
      <c r="OZ104" s="33"/>
      <c r="PA104" s="33"/>
      <c r="PB104" s="33"/>
      <c r="PC104" s="33"/>
      <c r="PD104" s="33"/>
      <c r="PE104" s="33"/>
      <c r="PF104" s="33"/>
      <c r="PG104" s="33"/>
      <c r="PH104" s="33"/>
      <c r="PI104" s="33"/>
      <c r="PJ104" s="33"/>
      <c r="PK104" s="33"/>
      <c r="PL104" s="33"/>
      <c r="PM104" s="33"/>
      <c r="PN104" s="33"/>
      <c r="PO104" s="33"/>
      <c r="PP104" s="33"/>
      <c r="PQ104" s="33"/>
      <c r="PR104" s="33"/>
      <c r="PS104" s="33"/>
      <c r="PT104" s="33"/>
      <c r="PU104" s="33"/>
      <c r="PV104" s="33"/>
      <c r="PW104" s="33"/>
      <c r="PX104" s="33"/>
      <c r="PY104" s="33"/>
      <c r="PZ104" s="33"/>
    </row>
    <row r="105" spans="1:442" s="34" customFormat="1">
      <c r="A105" s="35">
        <v>3085</v>
      </c>
      <c r="B105" s="36" t="s">
        <v>249</v>
      </c>
      <c r="C105" s="26">
        <v>596426.89720000001</v>
      </c>
      <c r="D105" s="27">
        <v>5.8045000000000004E-4</v>
      </c>
      <c r="E105" s="27">
        <v>5.8222999999999999E-4</v>
      </c>
      <c r="F105" s="31">
        <v>7701029</v>
      </c>
      <c r="G105" s="30">
        <v>8857436</v>
      </c>
      <c r="H105" s="32">
        <v>6748834</v>
      </c>
      <c r="I105" s="31">
        <v>402092</v>
      </c>
      <c r="J105" s="30">
        <v>-557439.22046589677</v>
      </c>
      <c r="K105" s="30">
        <v>-155347.22046589677</v>
      </c>
      <c r="L105" s="30">
        <v>0</v>
      </c>
      <c r="M105" s="32">
        <v>-155347.22046589677</v>
      </c>
      <c r="N105" s="31">
        <v>0</v>
      </c>
      <c r="O105" s="30">
        <v>0</v>
      </c>
      <c r="P105" s="30">
        <v>166125</v>
      </c>
      <c r="Q105" s="30">
        <v>0</v>
      </c>
      <c r="R105" s="32">
        <v>166125</v>
      </c>
      <c r="S105" s="31">
        <v>9022</v>
      </c>
      <c r="T105" s="30">
        <v>0</v>
      </c>
      <c r="U105" s="30">
        <v>136279</v>
      </c>
      <c r="V105" s="30">
        <v>98307.404230226472</v>
      </c>
      <c r="W105" s="29">
        <v>243608.40423022647</v>
      </c>
      <c r="X105" s="31">
        <v>-106906.27674369578</v>
      </c>
      <c r="Y105" s="30">
        <v>-785.12748653068684</v>
      </c>
      <c r="Z105" s="30">
        <v>-7531</v>
      </c>
      <c r="AA105" s="30">
        <v>37738.999999999985</v>
      </c>
      <c r="AB105" s="30">
        <v>0</v>
      </c>
      <c r="AC105" s="32">
        <v>0</v>
      </c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  <c r="IW105" s="33"/>
      <c r="IX105" s="33"/>
      <c r="IY105" s="33"/>
      <c r="IZ105" s="33"/>
      <c r="JA105" s="33"/>
      <c r="JB105" s="33"/>
      <c r="JC105" s="33"/>
      <c r="JD105" s="33"/>
      <c r="JE105" s="33"/>
      <c r="JF105" s="33"/>
      <c r="JG105" s="33"/>
      <c r="JH105" s="33"/>
      <c r="JI105" s="33"/>
      <c r="JJ105" s="33"/>
      <c r="JK105" s="33"/>
      <c r="JL105" s="33"/>
      <c r="JM105" s="33"/>
      <c r="JN105" s="33"/>
      <c r="JO105" s="33"/>
      <c r="JP105" s="33"/>
      <c r="JQ105" s="33"/>
      <c r="JR105" s="33"/>
      <c r="JS105" s="33"/>
      <c r="JT105" s="33"/>
      <c r="JU105" s="33"/>
      <c r="JV105" s="33"/>
      <c r="JW105" s="33"/>
      <c r="JX105" s="33"/>
      <c r="JY105" s="33"/>
      <c r="JZ105" s="33"/>
      <c r="KA105" s="33"/>
      <c r="KB105" s="33"/>
      <c r="KC105" s="33"/>
      <c r="KD105" s="33"/>
      <c r="KE105" s="33"/>
      <c r="KF105" s="33"/>
      <c r="KG105" s="33"/>
      <c r="KH105" s="33"/>
      <c r="KI105" s="33"/>
      <c r="KJ105" s="33"/>
      <c r="KK105" s="33"/>
      <c r="KL105" s="33"/>
      <c r="KM105" s="33"/>
      <c r="KN105" s="33"/>
      <c r="KO105" s="33"/>
      <c r="KP105" s="33"/>
      <c r="KQ105" s="33"/>
      <c r="KR105" s="33"/>
      <c r="KS105" s="33"/>
      <c r="KT105" s="33"/>
      <c r="KU105" s="33"/>
      <c r="KV105" s="33"/>
      <c r="KW105" s="33"/>
      <c r="KX105" s="33"/>
      <c r="KY105" s="33"/>
      <c r="KZ105" s="33"/>
      <c r="LA105" s="33"/>
      <c r="LB105" s="33"/>
      <c r="LC105" s="33"/>
      <c r="LD105" s="33"/>
      <c r="LE105" s="33"/>
      <c r="LF105" s="33"/>
      <c r="LG105" s="33"/>
      <c r="LH105" s="33"/>
      <c r="LI105" s="33"/>
      <c r="LJ105" s="33"/>
      <c r="LK105" s="33"/>
      <c r="LL105" s="33"/>
      <c r="LM105" s="33"/>
      <c r="LN105" s="33"/>
      <c r="LO105" s="33"/>
      <c r="LP105" s="33"/>
      <c r="LQ105" s="33"/>
      <c r="LR105" s="33"/>
      <c r="LS105" s="33"/>
      <c r="LT105" s="33"/>
      <c r="LU105" s="33"/>
      <c r="LV105" s="33"/>
      <c r="LW105" s="33"/>
      <c r="LX105" s="33"/>
      <c r="LY105" s="33"/>
      <c r="LZ105" s="33"/>
      <c r="MA105" s="33"/>
      <c r="MB105" s="33"/>
      <c r="MC105" s="33"/>
      <c r="MD105" s="33"/>
      <c r="ME105" s="33"/>
      <c r="MF105" s="33"/>
      <c r="MG105" s="33"/>
      <c r="MH105" s="33"/>
      <c r="MI105" s="33"/>
      <c r="MJ105" s="33"/>
      <c r="MK105" s="33"/>
      <c r="ML105" s="33"/>
      <c r="MM105" s="33"/>
      <c r="MN105" s="33"/>
      <c r="MO105" s="33"/>
      <c r="MP105" s="33"/>
      <c r="MQ105" s="33"/>
      <c r="MR105" s="33"/>
      <c r="MS105" s="33"/>
      <c r="MT105" s="33"/>
      <c r="MU105" s="33"/>
      <c r="MV105" s="33"/>
      <c r="MW105" s="33"/>
      <c r="MX105" s="33"/>
      <c r="MY105" s="33"/>
      <c r="MZ105" s="33"/>
      <c r="NA105" s="33"/>
      <c r="NB105" s="33"/>
      <c r="NC105" s="33"/>
      <c r="ND105" s="33"/>
      <c r="NE105" s="33"/>
      <c r="NF105" s="33"/>
      <c r="NG105" s="33"/>
      <c r="NH105" s="33"/>
      <c r="NI105" s="33"/>
      <c r="NJ105" s="33"/>
      <c r="NK105" s="33"/>
      <c r="NL105" s="33"/>
      <c r="NM105" s="33"/>
      <c r="NN105" s="33"/>
      <c r="NO105" s="33"/>
      <c r="NP105" s="33"/>
      <c r="NQ105" s="33"/>
      <c r="NR105" s="33"/>
      <c r="NS105" s="33"/>
      <c r="NT105" s="33"/>
      <c r="NU105" s="33"/>
      <c r="NV105" s="33"/>
      <c r="NW105" s="33"/>
      <c r="NX105" s="33"/>
      <c r="NY105" s="33"/>
      <c r="NZ105" s="33"/>
      <c r="OA105" s="33"/>
      <c r="OB105" s="33"/>
      <c r="OC105" s="33"/>
      <c r="OD105" s="33"/>
      <c r="OE105" s="33"/>
      <c r="OF105" s="33"/>
      <c r="OG105" s="33"/>
      <c r="OH105" s="33"/>
      <c r="OI105" s="33"/>
      <c r="OJ105" s="33"/>
      <c r="OK105" s="33"/>
      <c r="OL105" s="33"/>
      <c r="OM105" s="33"/>
      <c r="ON105" s="33"/>
      <c r="OO105" s="33"/>
      <c r="OP105" s="33"/>
      <c r="OQ105" s="33"/>
      <c r="OR105" s="33"/>
      <c r="OS105" s="33"/>
      <c r="OT105" s="33"/>
      <c r="OU105" s="33"/>
      <c r="OV105" s="33"/>
      <c r="OW105" s="33"/>
      <c r="OX105" s="33"/>
      <c r="OY105" s="33"/>
      <c r="OZ105" s="33"/>
      <c r="PA105" s="33"/>
      <c r="PB105" s="33"/>
      <c r="PC105" s="33"/>
      <c r="PD105" s="33"/>
      <c r="PE105" s="33"/>
      <c r="PF105" s="33"/>
      <c r="PG105" s="33"/>
      <c r="PH105" s="33"/>
      <c r="PI105" s="33"/>
      <c r="PJ105" s="33"/>
      <c r="PK105" s="33"/>
      <c r="PL105" s="33"/>
      <c r="PM105" s="33"/>
      <c r="PN105" s="33"/>
      <c r="PO105" s="33"/>
      <c r="PP105" s="33"/>
      <c r="PQ105" s="33"/>
      <c r="PR105" s="33"/>
      <c r="PS105" s="33"/>
      <c r="PT105" s="33"/>
      <c r="PU105" s="33"/>
      <c r="PV105" s="33"/>
      <c r="PW105" s="33"/>
      <c r="PX105" s="33"/>
      <c r="PY105" s="33"/>
      <c r="PZ105" s="33"/>
    </row>
    <row r="106" spans="1:442" s="34" customFormat="1">
      <c r="A106" s="35">
        <v>3086</v>
      </c>
      <c r="B106" s="36" t="s">
        <v>250</v>
      </c>
      <c r="C106" s="26">
        <v>263054.51079999999</v>
      </c>
      <c r="D106" s="27">
        <v>2.5596000000000001E-4</v>
      </c>
      <c r="E106" s="27">
        <v>2.5531000000000002E-4</v>
      </c>
      <c r="F106" s="31">
        <v>3395909</v>
      </c>
      <c r="G106" s="30">
        <v>3905848</v>
      </c>
      <c r="H106" s="32">
        <v>2976021</v>
      </c>
      <c r="I106" s="31">
        <v>177310</v>
      </c>
      <c r="J106" s="30">
        <v>-640374.52094662795</v>
      </c>
      <c r="K106" s="30">
        <v>-463064.52094662795</v>
      </c>
      <c r="L106" s="30">
        <v>0</v>
      </c>
      <c r="M106" s="32">
        <v>-463064.52094662795</v>
      </c>
      <c r="N106" s="31">
        <v>0</v>
      </c>
      <c r="O106" s="30">
        <v>0</v>
      </c>
      <c r="P106" s="30">
        <v>73256</v>
      </c>
      <c r="Q106" s="30">
        <v>0</v>
      </c>
      <c r="R106" s="32">
        <v>73256</v>
      </c>
      <c r="S106" s="31">
        <v>3978</v>
      </c>
      <c r="T106" s="30">
        <v>0</v>
      </c>
      <c r="U106" s="30">
        <v>60095</v>
      </c>
      <c r="V106" s="30">
        <v>87994.07583844426</v>
      </c>
      <c r="W106" s="29">
        <v>152067.07583844426</v>
      </c>
      <c r="X106" s="31">
        <v>-91980.024284658808</v>
      </c>
      <c r="Y106" s="30">
        <v>-152.05155378544728</v>
      </c>
      <c r="Z106" s="30">
        <v>-3321</v>
      </c>
      <c r="AA106" s="30">
        <v>16642</v>
      </c>
      <c r="AB106" s="30">
        <v>0</v>
      </c>
      <c r="AC106" s="32">
        <v>0</v>
      </c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  <c r="IW106" s="33"/>
      <c r="IX106" s="33"/>
      <c r="IY106" s="33"/>
      <c r="IZ106" s="33"/>
      <c r="JA106" s="33"/>
      <c r="JB106" s="33"/>
      <c r="JC106" s="33"/>
      <c r="JD106" s="33"/>
      <c r="JE106" s="33"/>
      <c r="JF106" s="33"/>
      <c r="JG106" s="33"/>
      <c r="JH106" s="33"/>
      <c r="JI106" s="33"/>
      <c r="JJ106" s="33"/>
      <c r="JK106" s="33"/>
      <c r="JL106" s="33"/>
      <c r="JM106" s="33"/>
      <c r="JN106" s="33"/>
      <c r="JO106" s="33"/>
      <c r="JP106" s="33"/>
      <c r="JQ106" s="33"/>
      <c r="JR106" s="33"/>
      <c r="JS106" s="33"/>
      <c r="JT106" s="33"/>
      <c r="JU106" s="33"/>
      <c r="JV106" s="33"/>
      <c r="JW106" s="33"/>
      <c r="JX106" s="33"/>
      <c r="JY106" s="33"/>
      <c r="JZ106" s="33"/>
      <c r="KA106" s="33"/>
      <c r="KB106" s="33"/>
      <c r="KC106" s="33"/>
      <c r="KD106" s="33"/>
      <c r="KE106" s="33"/>
      <c r="KF106" s="33"/>
      <c r="KG106" s="33"/>
      <c r="KH106" s="33"/>
      <c r="KI106" s="33"/>
      <c r="KJ106" s="33"/>
      <c r="KK106" s="33"/>
      <c r="KL106" s="33"/>
      <c r="KM106" s="33"/>
      <c r="KN106" s="33"/>
      <c r="KO106" s="33"/>
      <c r="KP106" s="33"/>
      <c r="KQ106" s="33"/>
      <c r="KR106" s="33"/>
      <c r="KS106" s="33"/>
      <c r="KT106" s="33"/>
      <c r="KU106" s="33"/>
      <c r="KV106" s="33"/>
      <c r="KW106" s="33"/>
      <c r="KX106" s="33"/>
      <c r="KY106" s="33"/>
      <c r="KZ106" s="33"/>
      <c r="LA106" s="33"/>
      <c r="LB106" s="33"/>
      <c r="LC106" s="33"/>
      <c r="LD106" s="33"/>
      <c r="LE106" s="33"/>
      <c r="LF106" s="33"/>
      <c r="LG106" s="33"/>
      <c r="LH106" s="33"/>
      <c r="LI106" s="33"/>
      <c r="LJ106" s="33"/>
      <c r="LK106" s="33"/>
      <c r="LL106" s="33"/>
      <c r="LM106" s="33"/>
      <c r="LN106" s="33"/>
      <c r="LO106" s="33"/>
      <c r="LP106" s="33"/>
      <c r="LQ106" s="33"/>
      <c r="LR106" s="33"/>
      <c r="LS106" s="33"/>
      <c r="LT106" s="33"/>
      <c r="LU106" s="33"/>
      <c r="LV106" s="33"/>
      <c r="LW106" s="33"/>
      <c r="LX106" s="33"/>
      <c r="LY106" s="33"/>
      <c r="LZ106" s="33"/>
      <c r="MA106" s="33"/>
      <c r="MB106" s="33"/>
      <c r="MC106" s="33"/>
      <c r="MD106" s="33"/>
      <c r="ME106" s="33"/>
      <c r="MF106" s="33"/>
      <c r="MG106" s="33"/>
      <c r="MH106" s="33"/>
      <c r="MI106" s="33"/>
      <c r="MJ106" s="33"/>
      <c r="MK106" s="33"/>
      <c r="ML106" s="33"/>
      <c r="MM106" s="33"/>
      <c r="MN106" s="33"/>
      <c r="MO106" s="33"/>
      <c r="MP106" s="33"/>
      <c r="MQ106" s="33"/>
      <c r="MR106" s="33"/>
      <c r="MS106" s="33"/>
      <c r="MT106" s="33"/>
      <c r="MU106" s="33"/>
      <c r="MV106" s="33"/>
      <c r="MW106" s="33"/>
      <c r="MX106" s="33"/>
      <c r="MY106" s="33"/>
      <c r="MZ106" s="33"/>
      <c r="NA106" s="33"/>
      <c r="NB106" s="33"/>
      <c r="NC106" s="33"/>
      <c r="ND106" s="33"/>
      <c r="NE106" s="33"/>
      <c r="NF106" s="33"/>
      <c r="NG106" s="33"/>
      <c r="NH106" s="33"/>
      <c r="NI106" s="33"/>
      <c r="NJ106" s="33"/>
      <c r="NK106" s="33"/>
      <c r="NL106" s="33"/>
      <c r="NM106" s="33"/>
      <c r="NN106" s="33"/>
      <c r="NO106" s="33"/>
      <c r="NP106" s="33"/>
      <c r="NQ106" s="33"/>
      <c r="NR106" s="33"/>
      <c r="NS106" s="33"/>
      <c r="NT106" s="33"/>
      <c r="NU106" s="33"/>
      <c r="NV106" s="33"/>
      <c r="NW106" s="33"/>
      <c r="NX106" s="33"/>
      <c r="NY106" s="33"/>
      <c r="NZ106" s="33"/>
      <c r="OA106" s="33"/>
      <c r="OB106" s="33"/>
      <c r="OC106" s="33"/>
      <c r="OD106" s="33"/>
      <c r="OE106" s="33"/>
      <c r="OF106" s="33"/>
      <c r="OG106" s="33"/>
      <c r="OH106" s="33"/>
      <c r="OI106" s="33"/>
      <c r="OJ106" s="33"/>
      <c r="OK106" s="33"/>
      <c r="OL106" s="33"/>
      <c r="OM106" s="33"/>
      <c r="ON106" s="33"/>
      <c r="OO106" s="33"/>
      <c r="OP106" s="33"/>
      <c r="OQ106" s="33"/>
      <c r="OR106" s="33"/>
      <c r="OS106" s="33"/>
      <c r="OT106" s="33"/>
      <c r="OU106" s="33"/>
      <c r="OV106" s="33"/>
      <c r="OW106" s="33"/>
      <c r="OX106" s="33"/>
      <c r="OY106" s="33"/>
      <c r="OZ106" s="33"/>
      <c r="PA106" s="33"/>
      <c r="PB106" s="33"/>
      <c r="PC106" s="33"/>
      <c r="PD106" s="33"/>
      <c r="PE106" s="33"/>
      <c r="PF106" s="33"/>
      <c r="PG106" s="33"/>
      <c r="PH106" s="33"/>
      <c r="PI106" s="33"/>
      <c r="PJ106" s="33"/>
      <c r="PK106" s="33"/>
      <c r="PL106" s="33"/>
      <c r="PM106" s="33"/>
      <c r="PN106" s="33"/>
      <c r="PO106" s="33"/>
      <c r="PP106" s="33"/>
      <c r="PQ106" s="33"/>
      <c r="PR106" s="33"/>
      <c r="PS106" s="33"/>
      <c r="PT106" s="33"/>
      <c r="PU106" s="33"/>
      <c r="PV106" s="33"/>
      <c r="PW106" s="33"/>
      <c r="PX106" s="33"/>
      <c r="PY106" s="33"/>
      <c r="PZ106" s="33"/>
    </row>
    <row r="107" spans="1:442" s="34" customFormat="1">
      <c r="A107" s="35">
        <v>3087</v>
      </c>
      <c r="B107" s="36" t="s">
        <v>251</v>
      </c>
      <c r="C107" s="26">
        <v>406009.14040000003</v>
      </c>
      <c r="D107" s="27">
        <v>3.9472999999999998E-4</v>
      </c>
      <c r="E107" s="27">
        <v>3.9941E-4</v>
      </c>
      <c r="F107" s="31">
        <v>5237018</v>
      </c>
      <c r="G107" s="30">
        <v>6023423</v>
      </c>
      <c r="H107" s="32">
        <v>4589486</v>
      </c>
      <c r="I107" s="31">
        <v>273439</v>
      </c>
      <c r="J107" s="30">
        <v>-1061955.7278234938</v>
      </c>
      <c r="K107" s="30">
        <v>-788516.72782349377</v>
      </c>
      <c r="L107" s="30">
        <v>0</v>
      </c>
      <c r="M107" s="32">
        <v>-788516.72782349377</v>
      </c>
      <c r="N107" s="31">
        <v>0</v>
      </c>
      <c r="O107" s="30">
        <v>0</v>
      </c>
      <c r="P107" s="30">
        <v>112972</v>
      </c>
      <c r="Q107" s="30">
        <v>0</v>
      </c>
      <c r="R107" s="32">
        <v>112972</v>
      </c>
      <c r="S107" s="31">
        <v>6135</v>
      </c>
      <c r="T107" s="30">
        <v>0</v>
      </c>
      <c r="U107" s="30">
        <v>92675</v>
      </c>
      <c r="V107" s="30">
        <v>153078.81074609747</v>
      </c>
      <c r="W107" s="29">
        <v>251888.81074609747</v>
      </c>
      <c r="X107" s="31">
        <v>-158460.97964072577</v>
      </c>
      <c r="Y107" s="30">
        <v>-998.83110537168545</v>
      </c>
      <c r="Z107" s="30">
        <v>-5121</v>
      </c>
      <c r="AA107" s="30">
        <v>25664</v>
      </c>
      <c r="AB107" s="30">
        <v>0</v>
      </c>
      <c r="AC107" s="32">
        <v>0</v>
      </c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  <c r="IW107" s="33"/>
      <c r="IX107" s="33"/>
      <c r="IY107" s="33"/>
      <c r="IZ107" s="33"/>
      <c r="JA107" s="33"/>
      <c r="JB107" s="33"/>
      <c r="JC107" s="33"/>
      <c r="JD107" s="33"/>
      <c r="JE107" s="33"/>
      <c r="JF107" s="33"/>
      <c r="JG107" s="33"/>
      <c r="JH107" s="33"/>
      <c r="JI107" s="33"/>
      <c r="JJ107" s="33"/>
      <c r="JK107" s="33"/>
      <c r="JL107" s="33"/>
      <c r="JM107" s="33"/>
      <c r="JN107" s="33"/>
      <c r="JO107" s="33"/>
      <c r="JP107" s="33"/>
      <c r="JQ107" s="33"/>
      <c r="JR107" s="33"/>
      <c r="JS107" s="33"/>
      <c r="JT107" s="33"/>
      <c r="JU107" s="33"/>
      <c r="JV107" s="33"/>
      <c r="JW107" s="33"/>
      <c r="JX107" s="33"/>
      <c r="JY107" s="33"/>
      <c r="JZ107" s="33"/>
      <c r="KA107" s="33"/>
      <c r="KB107" s="33"/>
      <c r="KC107" s="33"/>
      <c r="KD107" s="33"/>
      <c r="KE107" s="33"/>
      <c r="KF107" s="33"/>
      <c r="KG107" s="33"/>
      <c r="KH107" s="33"/>
      <c r="KI107" s="33"/>
      <c r="KJ107" s="33"/>
      <c r="KK107" s="33"/>
      <c r="KL107" s="33"/>
      <c r="KM107" s="33"/>
      <c r="KN107" s="33"/>
      <c r="KO107" s="33"/>
      <c r="KP107" s="33"/>
      <c r="KQ107" s="33"/>
      <c r="KR107" s="33"/>
      <c r="KS107" s="33"/>
      <c r="KT107" s="33"/>
      <c r="KU107" s="33"/>
      <c r="KV107" s="33"/>
      <c r="KW107" s="33"/>
      <c r="KX107" s="33"/>
      <c r="KY107" s="33"/>
      <c r="KZ107" s="33"/>
      <c r="LA107" s="33"/>
      <c r="LB107" s="33"/>
      <c r="LC107" s="33"/>
      <c r="LD107" s="33"/>
      <c r="LE107" s="33"/>
      <c r="LF107" s="33"/>
      <c r="LG107" s="33"/>
      <c r="LH107" s="33"/>
      <c r="LI107" s="33"/>
      <c r="LJ107" s="33"/>
      <c r="LK107" s="33"/>
      <c r="LL107" s="33"/>
      <c r="LM107" s="33"/>
      <c r="LN107" s="33"/>
      <c r="LO107" s="33"/>
      <c r="LP107" s="33"/>
      <c r="LQ107" s="33"/>
      <c r="LR107" s="33"/>
      <c r="LS107" s="33"/>
      <c r="LT107" s="33"/>
      <c r="LU107" s="33"/>
      <c r="LV107" s="33"/>
      <c r="LW107" s="33"/>
      <c r="LX107" s="33"/>
      <c r="LY107" s="33"/>
      <c r="LZ107" s="33"/>
      <c r="MA107" s="33"/>
      <c r="MB107" s="33"/>
      <c r="MC107" s="33"/>
      <c r="MD107" s="33"/>
      <c r="ME107" s="33"/>
      <c r="MF107" s="33"/>
      <c r="MG107" s="33"/>
      <c r="MH107" s="33"/>
      <c r="MI107" s="33"/>
      <c r="MJ107" s="33"/>
      <c r="MK107" s="33"/>
      <c r="ML107" s="33"/>
      <c r="MM107" s="33"/>
      <c r="MN107" s="33"/>
      <c r="MO107" s="33"/>
      <c r="MP107" s="33"/>
      <c r="MQ107" s="33"/>
      <c r="MR107" s="33"/>
      <c r="MS107" s="33"/>
      <c r="MT107" s="33"/>
      <c r="MU107" s="33"/>
      <c r="MV107" s="33"/>
      <c r="MW107" s="33"/>
      <c r="MX107" s="33"/>
      <c r="MY107" s="33"/>
      <c r="MZ107" s="33"/>
      <c r="NA107" s="33"/>
      <c r="NB107" s="33"/>
      <c r="NC107" s="33"/>
      <c r="ND107" s="33"/>
      <c r="NE107" s="33"/>
      <c r="NF107" s="33"/>
      <c r="NG107" s="33"/>
      <c r="NH107" s="33"/>
      <c r="NI107" s="33"/>
      <c r="NJ107" s="33"/>
      <c r="NK107" s="33"/>
      <c r="NL107" s="33"/>
      <c r="NM107" s="33"/>
      <c r="NN107" s="33"/>
      <c r="NO107" s="33"/>
      <c r="NP107" s="33"/>
      <c r="NQ107" s="33"/>
      <c r="NR107" s="33"/>
      <c r="NS107" s="33"/>
      <c r="NT107" s="33"/>
      <c r="NU107" s="33"/>
      <c r="NV107" s="33"/>
      <c r="NW107" s="33"/>
      <c r="NX107" s="33"/>
      <c r="NY107" s="33"/>
      <c r="NZ107" s="33"/>
      <c r="OA107" s="33"/>
      <c r="OB107" s="33"/>
      <c r="OC107" s="33"/>
      <c r="OD107" s="33"/>
      <c r="OE107" s="33"/>
      <c r="OF107" s="33"/>
      <c r="OG107" s="33"/>
      <c r="OH107" s="33"/>
      <c r="OI107" s="33"/>
      <c r="OJ107" s="33"/>
      <c r="OK107" s="33"/>
      <c r="OL107" s="33"/>
      <c r="OM107" s="33"/>
      <c r="ON107" s="33"/>
      <c r="OO107" s="33"/>
      <c r="OP107" s="33"/>
      <c r="OQ107" s="33"/>
      <c r="OR107" s="33"/>
      <c r="OS107" s="33"/>
      <c r="OT107" s="33"/>
      <c r="OU107" s="33"/>
      <c r="OV107" s="33"/>
      <c r="OW107" s="33"/>
      <c r="OX107" s="33"/>
      <c r="OY107" s="33"/>
      <c r="OZ107" s="33"/>
      <c r="PA107" s="33"/>
      <c r="PB107" s="33"/>
      <c r="PC107" s="33"/>
      <c r="PD107" s="33"/>
      <c r="PE107" s="33"/>
      <c r="PF107" s="33"/>
      <c r="PG107" s="33"/>
      <c r="PH107" s="33"/>
      <c r="PI107" s="33"/>
      <c r="PJ107" s="33"/>
      <c r="PK107" s="33"/>
      <c r="PL107" s="33"/>
      <c r="PM107" s="33"/>
      <c r="PN107" s="33"/>
      <c r="PO107" s="33"/>
      <c r="PP107" s="33"/>
      <c r="PQ107" s="33"/>
      <c r="PR107" s="33"/>
      <c r="PS107" s="33"/>
      <c r="PT107" s="33"/>
      <c r="PU107" s="33"/>
      <c r="PV107" s="33"/>
      <c r="PW107" s="33"/>
      <c r="PX107" s="33"/>
      <c r="PY107" s="33"/>
      <c r="PZ107" s="33"/>
    </row>
    <row r="108" spans="1:442" s="34" customFormat="1">
      <c r="A108" s="35">
        <v>3088</v>
      </c>
      <c r="B108" s="36" t="s">
        <v>252</v>
      </c>
      <c r="C108" s="26">
        <v>314661.18400000001</v>
      </c>
      <c r="D108" s="27">
        <v>3.0624999999999999E-4</v>
      </c>
      <c r="E108" s="27">
        <v>2.9967999999999998E-4</v>
      </c>
      <c r="F108" s="31">
        <v>4063124</v>
      </c>
      <c r="G108" s="30">
        <v>4673253</v>
      </c>
      <c r="H108" s="32">
        <v>3560738</v>
      </c>
      <c r="I108" s="31">
        <v>212147</v>
      </c>
      <c r="J108" s="30">
        <v>353589.23501033598</v>
      </c>
      <c r="K108" s="30">
        <v>565736.23501033592</v>
      </c>
      <c r="L108" s="30">
        <v>0</v>
      </c>
      <c r="M108" s="32">
        <v>565736.23501033592</v>
      </c>
      <c r="N108" s="31">
        <v>0</v>
      </c>
      <c r="O108" s="30">
        <v>0</v>
      </c>
      <c r="P108" s="30">
        <v>87649</v>
      </c>
      <c r="Q108" s="30">
        <v>74563.219275253301</v>
      </c>
      <c r="R108" s="32">
        <v>162212.2192752533</v>
      </c>
      <c r="S108" s="31">
        <v>4760</v>
      </c>
      <c r="T108" s="30">
        <v>0</v>
      </c>
      <c r="U108" s="30">
        <v>71902</v>
      </c>
      <c r="V108" s="30">
        <v>0</v>
      </c>
      <c r="W108" s="29">
        <v>76662</v>
      </c>
      <c r="X108" s="31">
        <v>69012.017966706262</v>
      </c>
      <c r="Y108" s="30">
        <v>601.201308547032</v>
      </c>
      <c r="Z108" s="30">
        <v>-3973</v>
      </c>
      <c r="AA108" s="30">
        <v>19909.999999999985</v>
      </c>
      <c r="AB108" s="30">
        <v>0</v>
      </c>
      <c r="AC108" s="32">
        <v>0</v>
      </c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  <c r="IW108" s="33"/>
      <c r="IX108" s="33"/>
      <c r="IY108" s="33"/>
      <c r="IZ108" s="33"/>
      <c r="JA108" s="33"/>
      <c r="JB108" s="33"/>
      <c r="JC108" s="33"/>
      <c r="JD108" s="33"/>
      <c r="JE108" s="33"/>
      <c r="JF108" s="33"/>
      <c r="JG108" s="33"/>
      <c r="JH108" s="33"/>
      <c r="JI108" s="33"/>
      <c r="JJ108" s="33"/>
      <c r="JK108" s="33"/>
      <c r="JL108" s="33"/>
      <c r="JM108" s="33"/>
      <c r="JN108" s="33"/>
      <c r="JO108" s="33"/>
      <c r="JP108" s="33"/>
      <c r="JQ108" s="33"/>
      <c r="JR108" s="33"/>
      <c r="JS108" s="33"/>
      <c r="JT108" s="33"/>
      <c r="JU108" s="33"/>
      <c r="JV108" s="33"/>
      <c r="JW108" s="33"/>
      <c r="JX108" s="33"/>
      <c r="JY108" s="33"/>
      <c r="JZ108" s="33"/>
      <c r="KA108" s="33"/>
      <c r="KB108" s="33"/>
      <c r="KC108" s="33"/>
      <c r="KD108" s="33"/>
      <c r="KE108" s="33"/>
      <c r="KF108" s="33"/>
      <c r="KG108" s="33"/>
      <c r="KH108" s="33"/>
      <c r="KI108" s="33"/>
      <c r="KJ108" s="33"/>
      <c r="KK108" s="33"/>
      <c r="KL108" s="33"/>
      <c r="KM108" s="33"/>
      <c r="KN108" s="33"/>
      <c r="KO108" s="33"/>
      <c r="KP108" s="33"/>
      <c r="KQ108" s="33"/>
      <c r="KR108" s="33"/>
      <c r="KS108" s="33"/>
      <c r="KT108" s="33"/>
      <c r="KU108" s="33"/>
      <c r="KV108" s="33"/>
      <c r="KW108" s="33"/>
      <c r="KX108" s="33"/>
      <c r="KY108" s="33"/>
      <c r="KZ108" s="33"/>
      <c r="LA108" s="33"/>
      <c r="LB108" s="33"/>
      <c r="LC108" s="33"/>
      <c r="LD108" s="33"/>
      <c r="LE108" s="33"/>
      <c r="LF108" s="33"/>
      <c r="LG108" s="33"/>
      <c r="LH108" s="33"/>
      <c r="LI108" s="33"/>
      <c r="LJ108" s="33"/>
      <c r="LK108" s="33"/>
      <c r="LL108" s="33"/>
      <c r="LM108" s="33"/>
      <c r="LN108" s="33"/>
      <c r="LO108" s="33"/>
      <c r="LP108" s="33"/>
      <c r="LQ108" s="33"/>
      <c r="LR108" s="33"/>
      <c r="LS108" s="33"/>
      <c r="LT108" s="33"/>
      <c r="LU108" s="33"/>
      <c r="LV108" s="33"/>
      <c r="LW108" s="33"/>
      <c r="LX108" s="33"/>
      <c r="LY108" s="33"/>
      <c r="LZ108" s="33"/>
      <c r="MA108" s="33"/>
      <c r="MB108" s="33"/>
      <c r="MC108" s="33"/>
      <c r="MD108" s="33"/>
      <c r="ME108" s="33"/>
      <c r="MF108" s="33"/>
      <c r="MG108" s="33"/>
      <c r="MH108" s="33"/>
      <c r="MI108" s="33"/>
      <c r="MJ108" s="33"/>
      <c r="MK108" s="33"/>
      <c r="ML108" s="33"/>
      <c r="MM108" s="33"/>
      <c r="MN108" s="33"/>
      <c r="MO108" s="33"/>
      <c r="MP108" s="33"/>
      <c r="MQ108" s="33"/>
      <c r="MR108" s="33"/>
      <c r="MS108" s="33"/>
      <c r="MT108" s="33"/>
      <c r="MU108" s="33"/>
      <c r="MV108" s="33"/>
      <c r="MW108" s="33"/>
      <c r="MX108" s="33"/>
      <c r="MY108" s="33"/>
      <c r="MZ108" s="33"/>
      <c r="NA108" s="33"/>
      <c r="NB108" s="33"/>
      <c r="NC108" s="33"/>
      <c r="ND108" s="33"/>
      <c r="NE108" s="33"/>
      <c r="NF108" s="33"/>
      <c r="NG108" s="33"/>
      <c r="NH108" s="33"/>
      <c r="NI108" s="33"/>
      <c r="NJ108" s="33"/>
      <c r="NK108" s="33"/>
      <c r="NL108" s="33"/>
      <c r="NM108" s="33"/>
      <c r="NN108" s="33"/>
      <c r="NO108" s="33"/>
      <c r="NP108" s="33"/>
      <c r="NQ108" s="33"/>
      <c r="NR108" s="33"/>
      <c r="NS108" s="33"/>
      <c r="NT108" s="33"/>
      <c r="NU108" s="33"/>
      <c r="NV108" s="33"/>
      <c r="NW108" s="33"/>
      <c r="NX108" s="33"/>
      <c r="NY108" s="33"/>
      <c r="NZ108" s="33"/>
      <c r="OA108" s="33"/>
      <c r="OB108" s="33"/>
      <c r="OC108" s="33"/>
      <c r="OD108" s="33"/>
      <c r="OE108" s="33"/>
      <c r="OF108" s="33"/>
      <c r="OG108" s="33"/>
      <c r="OH108" s="33"/>
      <c r="OI108" s="33"/>
      <c r="OJ108" s="33"/>
      <c r="OK108" s="33"/>
      <c r="OL108" s="33"/>
      <c r="OM108" s="33"/>
      <c r="ON108" s="33"/>
      <c r="OO108" s="33"/>
      <c r="OP108" s="33"/>
      <c r="OQ108" s="33"/>
      <c r="OR108" s="33"/>
      <c r="OS108" s="33"/>
      <c r="OT108" s="33"/>
      <c r="OU108" s="33"/>
      <c r="OV108" s="33"/>
      <c r="OW108" s="33"/>
      <c r="OX108" s="33"/>
      <c r="OY108" s="33"/>
      <c r="OZ108" s="33"/>
      <c r="PA108" s="33"/>
      <c r="PB108" s="33"/>
      <c r="PC108" s="33"/>
      <c r="PD108" s="33"/>
      <c r="PE108" s="33"/>
      <c r="PF108" s="33"/>
      <c r="PG108" s="33"/>
      <c r="PH108" s="33"/>
      <c r="PI108" s="33"/>
      <c r="PJ108" s="33"/>
      <c r="PK108" s="33"/>
      <c r="PL108" s="33"/>
      <c r="PM108" s="33"/>
      <c r="PN108" s="33"/>
      <c r="PO108" s="33"/>
      <c r="PP108" s="33"/>
      <c r="PQ108" s="33"/>
      <c r="PR108" s="33"/>
      <c r="PS108" s="33"/>
      <c r="PT108" s="33"/>
      <c r="PU108" s="33"/>
      <c r="PV108" s="33"/>
      <c r="PW108" s="33"/>
      <c r="PX108" s="33"/>
      <c r="PY108" s="33"/>
      <c r="PZ108" s="33"/>
    </row>
    <row r="109" spans="1:442" s="34" customFormat="1">
      <c r="A109" s="35">
        <v>3801</v>
      </c>
      <c r="B109" s="36" t="s">
        <v>113</v>
      </c>
      <c r="C109" s="26">
        <v>2463171.4232000001</v>
      </c>
      <c r="D109" s="27">
        <v>2.3953799999999999E-3</v>
      </c>
      <c r="E109" s="27">
        <v>2.4241499999999999E-3</v>
      </c>
      <c r="F109" s="31">
        <v>31780327</v>
      </c>
      <c r="G109" s="30">
        <v>36552545</v>
      </c>
      <c r="H109" s="32">
        <v>27850843</v>
      </c>
      <c r="I109" s="31">
        <v>1659337</v>
      </c>
      <c r="J109" s="30">
        <v>-5620147.9106209511</v>
      </c>
      <c r="K109" s="30">
        <v>-3960810.9106209511</v>
      </c>
      <c r="L109" s="30">
        <v>0</v>
      </c>
      <c r="M109" s="32">
        <v>-3960810.9106209511</v>
      </c>
      <c r="N109" s="31">
        <v>0</v>
      </c>
      <c r="O109" s="30">
        <v>0</v>
      </c>
      <c r="P109" s="30">
        <v>685558</v>
      </c>
      <c r="Q109" s="30">
        <v>0</v>
      </c>
      <c r="R109" s="32">
        <v>685558</v>
      </c>
      <c r="S109" s="31">
        <v>37230</v>
      </c>
      <c r="T109" s="30">
        <v>0</v>
      </c>
      <c r="U109" s="30">
        <v>562392</v>
      </c>
      <c r="V109" s="30">
        <v>1022852.9501734759</v>
      </c>
      <c r="W109" s="29">
        <v>1622474.9501734758</v>
      </c>
      <c r="X109" s="31">
        <v>-1055458.5847045255</v>
      </c>
      <c r="Y109" s="30">
        <v>-6119.3654689504037</v>
      </c>
      <c r="Z109" s="30">
        <v>-31077</v>
      </c>
      <c r="AA109" s="30">
        <v>155738</v>
      </c>
      <c r="AB109" s="30">
        <v>0</v>
      </c>
      <c r="AC109" s="32">
        <v>0</v>
      </c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  <c r="IT109" s="33"/>
      <c r="IU109" s="33"/>
      <c r="IV109" s="33"/>
      <c r="IW109" s="33"/>
      <c r="IX109" s="33"/>
      <c r="IY109" s="33"/>
      <c r="IZ109" s="33"/>
      <c r="JA109" s="33"/>
      <c r="JB109" s="33"/>
      <c r="JC109" s="33"/>
      <c r="JD109" s="33"/>
      <c r="JE109" s="33"/>
      <c r="JF109" s="33"/>
      <c r="JG109" s="33"/>
      <c r="JH109" s="33"/>
      <c r="JI109" s="33"/>
      <c r="JJ109" s="33"/>
      <c r="JK109" s="33"/>
      <c r="JL109" s="33"/>
      <c r="JM109" s="33"/>
      <c r="JN109" s="33"/>
      <c r="JO109" s="33"/>
      <c r="JP109" s="33"/>
      <c r="JQ109" s="33"/>
      <c r="JR109" s="33"/>
      <c r="JS109" s="33"/>
      <c r="JT109" s="33"/>
      <c r="JU109" s="33"/>
      <c r="JV109" s="33"/>
      <c r="JW109" s="33"/>
      <c r="JX109" s="33"/>
      <c r="JY109" s="33"/>
      <c r="JZ109" s="33"/>
      <c r="KA109" s="33"/>
      <c r="KB109" s="33"/>
      <c r="KC109" s="33"/>
      <c r="KD109" s="33"/>
      <c r="KE109" s="33"/>
      <c r="KF109" s="33"/>
      <c r="KG109" s="33"/>
      <c r="KH109" s="33"/>
      <c r="KI109" s="33"/>
      <c r="KJ109" s="33"/>
      <c r="KK109" s="33"/>
      <c r="KL109" s="33"/>
      <c r="KM109" s="33"/>
      <c r="KN109" s="33"/>
      <c r="KO109" s="33"/>
      <c r="KP109" s="33"/>
      <c r="KQ109" s="33"/>
      <c r="KR109" s="33"/>
      <c r="KS109" s="33"/>
      <c r="KT109" s="33"/>
      <c r="KU109" s="33"/>
      <c r="KV109" s="33"/>
      <c r="KW109" s="33"/>
      <c r="KX109" s="33"/>
      <c r="KY109" s="33"/>
      <c r="KZ109" s="33"/>
      <c r="LA109" s="33"/>
      <c r="LB109" s="33"/>
      <c r="LC109" s="33"/>
      <c r="LD109" s="33"/>
      <c r="LE109" s="33"/>
      <c r="LF109" s="33"/>
      <c r="LG109" s="33"/>
      <c r="LH109" s="33"/>
      <c r="LI109" s="33"/>
      <c r="LJ109" s="33"/>
      <c r="LK109" s="33"/>
      <c r="LL109" s="33"/>
      <c r="LM109" s="33"/>
      <c r="LN109" s="33"/>
      <c r="LO109" s="33"/>
      <c r="LP109" s="33"/>
      <c r="LQ109" s="33"/>
      <c r="LR109" s="33"/>
      <c r="LS109" s="33"/>
      <c r="LT109" s="33"/>
      <c r="LU109" s="33"/>
      <c r="LV109" s="33"/>
      <c r="LW109" s="33"/>
      <c r="LX109" s="33"/>
      <c r="LY109" s="33"/>
      <c r="LZ109" s="33"/>
      <c r="MA109" s="33"/>
      <c r="MB109" s="33"/>
      <c r="MC109" s="33"/>
      <c r="MD109" s="33"/>
      <c r="ME109" s="33"/>
      <c r="MF109" s="33"/>
      <c r="MG109" s="33"/>
      <c r="MH109" s="33"/>
      <c r="MI109" s="33"/>
      <c r="MJ109" s="33"/>
      <c r="MK109" s="33"/>
      <c r="ML109" s="33"/>
      <c r="MM109" s="33"/>
      <c r="MN109" s="33"/>
      <c r="MO109" s="33"/>
      <c r="MP109" s="33"/>
      <c r="MQ109" s="33"/>
      <c r="MR109" s="33"/>
      <c r="MS109" s="33"/>
      <c r="MT109" s="33"/>
      <c r="MU109" s="33"/>
      <c r="MV109" s="33"/>
      <c r="MW109" s="33"/>
      <c r="MX109" s="33"/>
      <c r="MY109" s="33"/>
      <c r="MZ109" s="33"/>
      <c r="NA109" s="33"/>
      <c r="NB109" s="33"/>
      <c r="NC109" s="33"/>
      <c r="ND109" s="33"/>
      <c r="NE109" s="33"/>
      <c r="NF109" s="33"/>
      <c r="NG109" s="33"/>
      <c r="NH109" s="33"/>
      <c r="NI109" s="33"/>
      <c r="NJ109" s="33"/>
      <c r="NK109" s="33"/>
      <c r="NL109" s="33"/>
      <c r="NM109" s="33"/>
      <c r="NN109" s="33"/>
      <c r="NO109" s="33"/>
      <c r="NP109" s="33"/>
      <c r="NQ109" s="33"/>
      <c r="NR109" s="33"/>
      <c r="NS109" s="33"/>
      <c r="NT109" s="33"/>
      <c r="NU109" s="33"/>
      <c r="NV109" s="33"/>
      <c r="NW109" s="33"/>
      <c r="NX109" s="33"/>
      <c r="NY109" s="33"/>
      <c r="NZ109" s="33"/>
      <c r="OA109" s="33"/>
      <c r="OB109" s="33"/>
      <c r="OC109" s="33"/>
      <c r="OD109" s="33"/>
      <c r="OE109" s="33"/>
      <c r="OF109" s="33"/>
      <c r="OG109" s="33"/>
      <c r="OH109" s="33"/>
      <c r="OI109" s="33"/>
      <c r="OJ109" s="33"/>
      <c r="OK109" s="33"/>
      <c r="OL109" s="33"/>
      <c r="OM109" s="33"/>
      <c r="ON109" s="33"/>
      <c r="OO109" s="33"/>
      <c r="OP109" s="33"/>
      <c r="OQ109" s="33"/>
      <c r="OR109" s="33"/>
      <c r="OS109" s="33"/>
      <c r="OT109" s="33"/>
      <c r="OU109" s="33"/>
      <c r="OV109" s="33"/>
      <c r="OW109" s="33"/>
      <c r="OX109" s="33"/>
      <c r="OY109" s="33"/>
      <c r="OZ109" s="33"/>
      <c r="PA109" s="33"/>
      <c r="PB109" s="33"/>
      <c r="PC109" s="33"/>
      <c r="PD109" s="33"/>
      <c r="PE109" s="33"/>
      <c r="PF109" s="33"/>
      <c r="PG109" s="33"/>
      <c r="PH109" s="33"/>
      <c r="PI109" s="33"/>
      <c r="PJ109" s="33"/>
      <c r="PK109" s="33"/>
      <c r="PL109" s="33"/>
      <c r="PM109" s="33"/>
      <c r="PN109" s="33"/>
      <c r="PO109" s="33"/>
      <c r="PP109" s="33"/>
      <c r="PQ109" s="33"/>
      <c r="PR109" s="33"/>
      <c r="PS109" s="33"/>
      <c r="PT109" s="33"/>
      <c r="PU109" s="33"/>
      <c r="PV109" s="33"/>
      <c r="PW109" s="33"/>
      <c r="PX109" s="33"/>
      <c r="PY109" s="33"/>
      <c r="PZ109" s="33"/>
    </row>
    <row r="110" spans="1:442" s="34" customFormat="1">
      <c r="A110" s="35">
        <v>5470</v>
      </c>
      <c r="B110" s="36" t="s">
        <v>253</v>
      </c>
      <c r="C110" s="26">
        <v>9054821.438000001</v>
      </c>
      <c r="D110" s="27">
        <v>8.8013699999999993E-3</v>
      </c>
      <c r="E110" s="27">
        <v>8.7996900000000006E-3</v>
      </c>
      <c r="F110" s="31">
        <v>116770789</v>
      </c>
      <c r="G110" s="30">
        <v>134305401</v>
      </c>
      <c r="H110" s="32">
        <v>102332647</v>
      </c>
      <c r="I110" s="31">
        <v>6096921</v>
      </c>
      <c r="J110" s="30">
        <v>-32711912.965081707</v>
      </c>
      <c r="K110" s="30">
        <v>-26614991.965081707</v>
      </c>
      <c r="L110" s="30">
        <v>0</v>
      </c>
      <c r="M110" s="32">
        <v>-26614991.965081707</v>
      </c>
      <c r="N110" s="31">
        <v>0</v>
      </c>
      <c r="O110" s="30">
        <v>0</v>
      </c>
      <c r="P110" s="30">
        <v>2518951</v>
      </c>
      <c r="Q110" s="30">
        <v>0</v>
      </c>
      <c r="R110" s="32">
        <v>2518951</v>
      </c>
      <c r="S110" s="31">
        <v>136794</v>
      </c>
      <c r="T110" s="30">
        <v>0</v>
      </c>
      <c r="U110" s="30">
        <v>2066403</v>
      </c>
      <c r="V110" s="30">
        <v>4459258.8553727707</v>
      </c>
      <c r="W110" s="29">
        <v>6662455.8553727707</v>
      </c>
      <c r="X110" s="31">
        <v>-4593623.1616379172</v>
      </c>
      <c r="Y110" s="30">
        <v>-7921.693734854216</v>
      </c>
      <c r="Z110" s="30">
        <v>-114186</v>
      </c>
      <c r="AA110" s="30">
        <v>572226</v>
      </c>
      <c r="AB110" s="30">
        <v>0</v>
      </c>
      <c r="AC110" s="32">
        <v>0</v>
      </c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  <c r="IW110" s="33"/>
      <c r="IX110" s="33"/>
      <c r="IY110" s="33"/>
      <c r="IZ110" s="33"/>
      <c r="JA110" s="33"/>
      <c r="JB110" s="33"/>
      <c r="JC110" s="33"/>
      <c r="JD110" s="33"/>
      <c r="JE110" s="33"/>
      <c r="JF110" s="33"/>
      <c r="JG110" s="33"/>
      <c r="JH110" s="33"/>
      <c r="JI110" s="33"/>
      <c r="JJ110" s="33"/>
      <c r="JK110" s="33"/>
      <c r="JL110" s="33"/>
      <c r="JM110" s="33"/>
      <c r="JN110" s="33"/>
      <c r="JO110" s="33"/>
      <c r="JP110" s="33"/>
      <c r="JQ110" s="33"/>
      <c r="JR110" s="33"/>
      <c r="JS110" s="33"/>
      <c r="JT110" s="33"/>
      <c r="JU110" s="33"/>
      <c r="JV110" s="33"/>
      <c r="JW110" s="33"/>
      <c r="JX110" s="33"/>
      <c r="JY110" s="33"/>
      <c r="JZ110" s="33"/>
      <c r="KA110" s="33"/>
      <c r="KB110" s="33"/>
      <c r="KC110" s="33"/>
      <c r="KD110" s="33"/>
      <c r="KE110" s="33"/>
      <c r="KF110" s="33"/>
      <c r="KG110" s="33"/>
      <c r="KH110" s="33"/>
      <c r="KI110" s="33"/>
      <c r="KJ110" s="33"/>
      <c r="KK110" s="33"/>
      <c r="KL110" s="33"/>
      <c r="KM110" s="33"/>
      <c r="KN110" s="33"/>
      <c r="KO110" s="33"/>
      <c r="KP110" s="33"/>
      <c r="KQ110" s="33"/>
      <c r="KR110" s="33"/>
      <c r="KS110" s="33"/>
      <c r="KT110" s="33"/>
      <c r="KU110" s="33"/>
      <c r="KV110" s="33"/>
      <c r="KW110" s="33"/>
      <c r="KX110" s="33"/>
      <c r="KY110" s="33"/>
      <c r="KZ110" s="33"/>
      <c r="LA110" s="33"/>
      <c r="LB110" s="33"/>
      <c r="LC110" s="33"/>
      <c r="LD110" s="33"/>
      <c r="LE110" s="33"/>
      <c r="LF110" s="33"/>
      <c r="LG110" s="33"/>
      <c r="LH110" s="33"/>
      <c r="LI110" s="33"/>
      <c r="LJ110" s="33"/>
      <c r="LK110" s="33"/>
      <c r="LL110" s="33"/>
      <c r="LM110" s="33"/>
      <c r="LN110" s="33"/>
      <c r="LO110" s="33"/>
      <c r="LP110" s="33"/>
      <c r="LQ110" s="33"/>
      <c r="LR110" s="33"/>
      <c r="LS110" s="33"/>
      <c r="LT110" s="33"/>
      <c r="LU110" s="33"/>
      <c r="LV110" s="33"/>
      <c r="LW110" s="33"/>
      <c r="LX110" s="33"/>
      <c r="LY110" s="33"/>
      <c r="LZ110" s="33"/>
      <c r="MA110" s="33"/>
      <c r="MB110" s="33"/>
      <c r="MC110" s="33"/>
      <c r="MD110" s="33"/>
      <c r="ME110" s="33"/>
      <c r="MF110" s="33"/>
      <c r="MG110" s="33"/>
      <c r="MH110" s="33"/>
      <c r="MI110" s="33"/>
      <c r="MJ110" s="33"/>
      <c r="MK110" s="33"/>
      <c r="ML110" s="33"/>
      <c r="MM110" s="33"/>
      <c r="MN110" s="33"/>
      <c r="MO110" s="33"/>
      <c r="MP110" s="33"/>
      <c r="MQ110" s="33"/>
      <c r="MR110" s="33"/>
      <c r="MS110" s="33"/>
      <c r="MT110" s="33"/>
      <c r="MU110" s="33"/>
      <c r="MV110" s="33"/>
      <c r="MW110" s="33"/>
      <c r="MX110" s="33"/>
      <c r="MY110" s="33"/>
      <c r="MZ110" s="33"/>
      <c r="NA110" s="33"/>
      <c r="NB110" s="33"/>
      <c r="NC110" s="33"/>
      <c r="ND110" s="33"/>
      <c r="NE110" s="33"/>
      <c r="NF110" s="33"/>
      <c r="NG110" s="33"/>
      <c r="NH110" s="33"/>
      <c r="NI110" s="33"/>
      <c r="NJ110" s="33"/>
      <c r="NK110" s="33"/>
      <c r="NL110" s="33"/>
      <c r="NM110" s="33"/>
      <c r="NN110" s="33"/>
      <c r="NO110" s="33"/>
      <c r="NP110" s="33"/>
      <c r="NQ110" s="33"/>
      <c r="NR110" s="33"/>
      <c r="NS110" s="33"/>
      <c r="NT110" s="33"/>
      <c r="NU110" s="33"/>
      <c r="NV110" s="33"/>
      <c r="NW110" s="33"/>
      <c r="NX110" s="33"/>
      <c r="NY110" s="33"/>
      <c r="NZ110" s="33"/>
      <c r="OA110" s="33"/>
      <c r="OB110" s="33"/>
      <c r="OC110" s="33"/>
      <c r="OD110" s="33"/>
      <c r="OE110" s="33"/>
      <c r="OF110" s="33"/>
      <c r="OG110" s="33"/>
      <c r="OH110" s="33"/>
      <c r="OI110" s="33"/>
      <c r="OJ110" s="33"/>
      <c r="OK110" s="33"/>
      <c r="OL110" s="33"/>
      <c r="OM110" s="33"/>
      <c r="ON110" s="33"/>
      <c r="OO110" s="33"/>
      <c r="OP110" s="33"/>
      <c r="OQ110" s="33"/>
      <c r="OR110" s="33"/>
      <c r="OS110" s="33"/>
      <c r="OT110" s="33"/>
      <c r="OU110" s="33"/>
      <c r="OV110" s="33"/>
      <c r="OW110" s="33"/>
      <c r="OX110" s="33"/>
      <c r="OY110" s="33"/>
      <c r="OZ110" s="33"/>
      <c r="PA110" s="33"/>
      <c r="PB110" s="33"/>
      <c r="PC110" s="33"/>
      <c r="PD110" s="33"/>
      <c r="PE110" s="33"/>
      <c r="PF110" s="33"/>
      <c r="PG110" s="33"/>
      <c r="PH110" s="33"/>
      <c r="PI110" s="33"/>
      <c r="PJ110" s="33"/>
      <c r="PK110" s="33"/>
      <c r="PL110" s="33"/>
      <c r="PM110" s="33"/>
      <c r="PN110" s="33"/>
      <c r="PO110" s="33"/>
      <c r="PP110" s="33"/>
      <c r="PQ110" s="33"/>
      <c r="PR110" s="33"/>
      <c r="PS110" s="33"/>
      <c r="PT110" s="33"/>
      <c r="PU110" s="33"/>
      <c r="PV110" s="33"/>
      <c r="PW110" s="33"/>
      <c r="PX110" s="33"/>
      <c r="PY110" s="33"/>
      <c r="PZ110" s="33"/>
    </row>
    <row r="111" spans="1:442" s="34" customFormat="1">
      <c r="A111" s="35">
        <v>7403</v>
      </c>
      <c r="B111" s="36" t="s">
        <v>254</v>
      </c>
      <c r="C111" s="26">
        <v>375777.51600000006</v>
      </c>
      <c r="D111" s="27">
        <v>3.6566000000000002E-4</v>
      </c>
      <c r="E111" s="27">
        <v>3.5763E-4</v>
      </c>
      <c r="F111" s="31">
        <v>4851336</v>
      </c>
      <c r="G111" s="30">
        <v>5579826</v>
      </c>
      <c r="H111" s="32">
        <v>4251492</v>
      </c>
      <c r="I111" s="31">
        <v>253301</v>
      </c>
      <c r="J111" s="30">
        <v>-2475843.7791357208</v>
      </c>
      <c r="K111" s="30">
        <v>-2222542.7791357208</v>
      </c>
      <c r="L111" s="30">
        <v>0</v>
      </c>
      <c r="M111" s="32">
        <v>-2222542.7791357208</v>
      </c>
      <c r="N111" s="31">
        <v>0</v>
      </c>
      <c r="O111" s="30">
        <v>0</v>
      </c>
      <c r="P111" s="30">
        <v>104652</v>
      </c>
      <c r="Q111" s="30">
        <v>38900.200844367158</v>
      </c>
      <c r="R111" s="32">
        <v>143552.20084436715</v>
      </c>
      <c r="S111" s="31">
        <v>5683</v>
      </c>
      <c r="T111" s="30">
        <v>0</v>
      </c>
      <c r="U111" s="30">
        <v>85850</v>
      </c>
      <c r="V111" s="30">
        <v>341644.03259837267</v>
      </c>
      <c r="W111" s="29">
        <v>433177.03259837267</v>
      </c>
      <c r="X111" s="31">
        <v>-309398.58079016954</v>
      </c>
      <c r="Y111" s="30">
        <v>742.74903616406266</v>
      </c>
      <c r="Z111" s="30">
        <v>-4744</v>
      </c>
      <c r="AA111" s="30">
        <v>23774.999999999942</v>
      </c>
      <c r="AB111" s="30">
        <v>0</v>
      </c>
      <c r="AC111" s="32">
        <v>0</v>
      </c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  <c r="IW111" s="33"/>
      <c r="IX111" s="33"/>
      <c r="IY111" s="33"/>
      <c r="IZ111" s="33"/>
      <c r="JA111" s="33"/>
      <c r="JB111" s="33"/>
      <c r="JC111" s="33"/>
      <c r="JD111" s="33"/>
      <c r="JE111" s="33"/>
      <c r="JF111" s="33"/>
      <c r="JG111" s="33"/>
      <c r="JH111" s="33"/>
      <c r="JI111" s="33"/>
      <c r="JJ111" s="33"/>
      <c r="JK111" s="33"/>
      <c r="JL111" s="33"/>
      <c r="JM111" s="33"/>
      <c r="JN111" s="33"/>
      <c r="JO111" s="33"/>
      <c r="JP111" s="33"/>
      <c r="JQ111" s="33"/>
      <c r="JR111" s="33"/>
      <c r="JS111" s="33"/>
      <c r="JT111" s="33"/>
      <c r="JU111" s="33"/>
      <c r="JV111" s="33"/>
      <c r="JW111" s="33"/>
      <c r="JX111" s="33"/>
      <c r="JY111" s="33"/>
      <c r="JZ111" s="33"/>
      <c r="KA111" s="33"/>
      <c r="KB111" s="33"/>
      <c r="KC111" s="33"/>
      <c r="KD111" s="33"/>
      <c r="KE111" s="33"/>
      <c r="KF111" s="33"/>
      <c r="KG111" s="33"/>
      <c r="KH111" s="33"/>
      <c r="KI111" s="33"/>
      <c r="KJ111" s="33"/>
      <c r="KK111" s="33"/>
      <c r="KL111" s="33"/>
      <c r="KM111" s="33"/>
      <c r="KN111" s="33"/>
      <c r="KO111" s="33"/>
      <c r="KP111" s="33"/>
      <c r="KQ111" s="33"/>
      <c r="KR111" s="33"/>
      <c r="KS111" s="33"/>
      <c r="KT111" s="33"/>
      <c r="KU111" s="33"/>
      <c r="KV111" s="33"/>
      <c r="KW111" s="33"/>
      <c r="KX111" s="33"/>
      <c r="KY111" s="33"/>
      <c r="KZ111" s="33"/>
      <c r="LA111" s="33"/>
      <c r="LB111" s="33"/>
      <c r="LC111" s="33"/>
      <c r="LD111" s="33"/>
      <c r="LE111" s="33"/>
      <c r="LF111" s="33"/>
      <c r="LG111" s="33"/>
      <c r="LH111" s="33"/>
      <c r="LI111" s="33"/>
      <c r="LJ111" s="33"/>
      <c r="LK111" s="33"/>
      <c r="LL111" s="33"/>
      <c r="LM111" s="33"/>
      <c r="LN111" s="33"/>
      <c r="LO111" s="33"/>
      <c r="LP111" s="33"/>
      <c r="LQ111" s="33"/>
      <c r="LR111" s="33"/>
      <c r="LS111" s="33"/>
      <c r="LT111" s="33"/>
      <c r="LU111" s="33"/>
      <c r="LV111" s="33"/>
      <c r="LW111" s="33"/>
      <c r="LX111" s="33"/>
      <c r="LY111" s="33"/>
      <c r="LZ111" s="33"/>
      <c r="MA111" s="33"/>
      <c r="MB111" s="33"/>
      <c r="MC111" s="33"/>
      <c r="MD111" s="33"/>
      <c r="ME111" s="33"/>
      <c r="MF111" s="33"/>
      <c r="MG111" s="33"/>
      <c r="MH111" s="33"/>
      <c r="MI111" s="33"/>
      <c r="MJ111" s="33"/>
      <c r="MK111" s="33"/>
      <c r="ML111" s="33"/>
      <c r="MM111" s="33"/>
      <c r="MN111" s="33"/>
      <c r="MO111" s="33"/>
      <c r="MP111" s="33"/>
      <c r="MQ111" s="33"/>
      <c r="MR111" s="33"/>
      <c r="MS111" s="33"/>
      <c r="MT111" s="33"/>
      <c r="MU111" s="33"/>
      <c r="MV111" s="33"/>
      <c r="MW111" s="33"/>
      <c r="MX111" s="33"/>
      <c r="MY111" s="33"/>
      <c r="MZ111" s="33"/>
      <c r="NA111" s="33"/>
      <c r="NB111" s="33"/>
      <c r="NC111" s="33"/>
      <c r="ND111" s="33"/>
      <c r="NE111" s="33"/>
      <c r="NF111" s="33"/>
      <c r="NG111" s="33"/>
      <c r="NH111" s="33"/>
      <c r="NI111" s="33"/>
      <c r="NJ111" s="33"/>
      <c r="NK111" s="33"/>
      <c r="NL111" s="33"/>
      <c r="NM111" s="33"/>
      <c r="NN111" s="33"/>
      <c r="NO111" s="33"/>
      <c r="NP111" s="33"/>
      <c r="NQ111" s="33"/>
      <c r="NR111" s="33"/>
      <c r="NS111" s="33"/>
      <c r="NT111" s="33"/>
      <c r="NU111" s="33"/>
      <c r="NV111" s="33"/>
      <c r="NW111" s="33"/>
      <c r="NX111" s="33"/>
      <c r="NY111" s="33"/>
      <c r="NZ111" s="33"/>
      <c r="OA111" s="33"/>
      <c r="OB111" s="33"/>
      <c r="OC111" s="33"/>
      <c r="OD111" s="33"/>
      <c r="OE111" s="33"/>
      <c r="OF111" s="33"/>
      <c r="OG111" s="33"/>
      <c r="OH111" s="33"/>
      <c r="OI111" s="33"/>
      <c r="OJ111" s="33"/>
      <c r="OK111" s="33"/>
      <c r="OL111" s="33"/>
      <c r="OM111" s="33"/>
      <c r="ON111" s="33"/>
      <c r="OO111" s="33"/>
      <c r="OP111" s="33"/>
      <c r="OQ111" s="33"/>
      <c r="OR111" s="33"/>
      <c r="OS111" s="33"/>
      <c r="OT111" s="33"/>
      <c r="OU111" s="33"/>
      <c r="OV111" s="33"/>
      <c r="OW111" s="33"/>
      <c r="OX111" s="33"/>
      <c r="OY111" s="33"/>
      <c r="OZ111" s="33"/>
      <c r="PA111" s="33"/>
      <c r="PB111" s="33"/>
      <c r="PC111" s="33"/>
      <c r="PD111" s="33"/>
      <c r="PE111" s="33"/>
      <c r="PF111" s="33"/>
      <c r="PG111" s="33"/>
      <c r="PH111" s="33"/>
      <c r="PI111" s="33"/>
      <c r="PJ111" s="33"/>
      <c r="PK111" s="33"/>
      <c r="PL111" s="33"/>
      <c r="PM111" s="33"/>
      <c r="PN111" s="33"/>
      <c r="PO111" s="33"/>
      <c r="PP111" s="33"/>
      <c r="PQ111" s="33"/>
      <c r="PR111" s="33"/>
      <c r="PS111" s="33"/>
      <c r="PT111" s="33"/>
      <c r="PU111" s="33"/>
      <c r="PV111" s="33"/>
      <c r="PW111" s="33"/>
      <c r="PX111" s="33"/>
      <c r="PY111" s="33"/>
      <c r="PZ111" s="33"/>
    </row>
    <row r="112" spans="1:442" s="34" customFormat="1">
      <c r="A112" s="35">
        <v>7407</v>
      </c>
      <c r="B112" s="36" t="s">
        <v>255</v>
      </c>
      <c r="C112" s="26">
        <v>0</v>
      </c>
      <c r="D112" s="27">
        <v>0</v>
      </c>
      <c r="E112" s="27">
        <v>0</v>
      </c>
      <c r="F112" s="31">
        <v>0</v>
      </c>
      <c r="G112" s="30">
        <v>0</v>
      </c>
      <c r="H112" s="32">
        <v>0</v>
      </c>
      <c r="I112" s="31">
        <v>0</v>
      </c>
      <c r="J112" s="30">
        <v>-47824264.200405709</v>
      </c>
      <c r="K112" s="30">
        <v>-47824264.200405709</v>
      </c>
      <c r="L112" s="30">
        <v>0</v>
      </c>
      <c r="M112" s="32">
        <v>-47824264.200405709</v>
      </c>
      <c r="N112" s="31">
        <v>0</v>
      </c>
      <c r="O112" s="30">
        <v>0</v>
      </c>
      <c r="P112" s="30">
        <v>0</v>
      </c>
      <c r="Q112" s="30">
        <v>0</v>
      </c>
      <c r="R112" s="32">
        <v>0</v>
      </c>
      <c r="S112" s="31">
        <v>0</v>
      </c>
      <c r="T112" s="30">
        <v>0</v>
      </c>
      <c r="U112" s="30">
        <v>0</v>
      </c>
      <c r="V112" s="30">
        <v>6336325.9523572046</v>
      </c>
      <c r="W112" s="29">
        <v>6336325.9523572046</v>
      </c>
      <c r="X112" s="31">
        <v>-6336325.9523572046</v>
      </c>
      <c r="Y112" s="30">
        <v>0</v>
      </c>
      <c r="Z112" s="30">
        <v>0</v>
      </c>
      <c r="AA112" s="30">
        <v>0</v>
      </c>
      <c r="AB112" s="30">
        <v>0</v>
      </c>
      <c r="AC112" s="32">
        <v>0</v>
      </c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  <c r="IW112" s="33"/>
      <c r="IX112" s="33"/>
      <c r="IY112" s="33"/>
      <c r="IZ112" s="33"/>
      <c r="JA112" s="33"/>
      <c r="JB112" s="33"/>
      <c r="JC112" s="33"/>
      <c r="JD112" s="33"/>
      <c r="JE112" s="33"/>
      <c r="JF112" s="33"/>
      <c r="JG112" s="33"/>
      <c r="JH112" s="33"/>
      <c r="JI112" s="33"/>
      <c r="JJ112" s="33"/>
      <c r="JK112" s="33"/>
      <c r="JL112" s="33"/>
      <c r="JM112" s="33"/>
      <c r="JN112" s="33"/>
      <c r="JO112" s="33"/>
      <c r="JP112" s="33"/>
      <c r="JQ112" s="33"/>
      <c r="JR112" s="33"/>
      <c r="JS112" s="33"/>
      <c r="JT112" s="33"/>
      <c r="JU112" s="33"/>
      <c r="JV112" s="33"/>
      <c r="JW112" s="33"/>
      <c r="JX112" s="33"/>
      <c r="JY112" s="33"/>
      <c r="JZ112" s="33"/>
      <c r="KA112" s="33"/>
      <c r="KB112" s="33"/>
      <c r="KC112" s="33"/>
      <c r="KD112" s="33"/>
      <c r="KE112" s="33"/>
      <c r="KF112" s="33"/>
      <c r="KG112" s="33"/>
      <c r="KH112" s="33"/>
      <c r="KI112" s="33"/>
      <c r="KJ112" s="33"/>
      <c r="KK112" s="33"/>
      <c r="KL112" s="33"/>
      <c r="KM112" s="33"/>
      <c r="KN112" s="33"/>
      <c r="KO112" s="33"/>
      <c r="KP112" s="33"/>
      <c r="KQ112" s="33"/>
      <c r="KR112" s="33"/>
      <c r="KS112" s="33"/>
      <c r="KT112" s="33"/>
      <c r="KU112" s="33"/>
      <c r="KV112" s="33"/>
      <c r="KW112" s="33"/>
      <c r="KX112" s="33"/>
      <c r="KY112" s="33"/>
      <c r="KZ112" s="33"/>
      <c r="LA112" s="33"/>
      <c r="LB112" s="33"/>
      <c r="LC112" s="33"/>
      <c r="LD112" s="33"/>
      <c r="LE112" s="33"/>
      <c r="LF112" s="33"/>
      <c r="LG112" s="33"/>
      <c r="LH112" s="33"/>
      <c r="LI112" s="33"/>
      <c r="LJ112" s="33"/>
      <c r="LK112" s="33"/>
      <c r="LL112" s="33"/>
      <c r="LM112" s="33"/>
      <c r="LN112" s="33"/>
      <c r="LO112" s="33"/>
      <c r="LP112" s="33"/>
      <c r="LQ112" s="33"/>
      <c r="LR112" s="33"/>
      <c r="LS112" s="33"/>
      <c r="LT112" s="33"/>
      <c r="LU112" s="33"/>
      <c r="LV112" s="33"/>
      <c r="LW112" s="33"/>
      <c r="LX112" s="33"/>
      <c r="LY112" s="33"/>
      <c r="LZ112" s="33"/>
      <c r="MA112" s="33"/>
      <c r="MB112" s="33"/>
      <c r="MC112" s="33"/>
      <c r="MD112" s="33"/>
      <c r="ME112" s="33"/>
      <c r="MF112" s="33"/>
      <c r="MG112" s="33"/>
      <c r="MH112" s="33"/>
      <c r="MI112" s="33"/>
      <c r="MJ112" s="33"/>
      <c r="MK112" s="33"/>
      <c r="ML112" s="33"/>
      <c r="MM112" s="33"/>
      <c r="MN112" s="33"/>
      <c r="MO112" s="33"/>
      <c r="MP112" s="33"/>
      <c r="MQ112" s="33"/>
      <c r="MR112" s="33"/>
      <c r="MS112" s="33"/>
      <c r="MT112" s="33"/>
      <c r="MU112" s="33"/>
      <c r="MV112" s="33"/>
      <c r="MW112" s="33"/>
      <c r="MX112" s="33"/>
      <c r="MY112" s="33"/>
      <c r="MZ112" s="33"/>
      <c r="NA112" s="33"/>
      <c r="NB112" s="33"/>
      <c r="NC112" s="33"/>
      <c r="ND112" s="33"/>
      <c r="NE112" s="33"/>
      <c r="NF112" s="33"/>
      <c r="NG112" s="33"/>
      <c r="NH112" s="33"/>
      <c r="NI112" s="33"/>
      <c r="NJ112" s="33"/>
      <c r="NK112" s="33"/>
      <c r="NL112" s="33"/>
      <c r="NM112" s="33"/>
      <c r="NN112" s="33"/>
      <c r="NO112" s="33"/>
      <c r="NP112" s="33"/>
      <c r="NQ112" s="33"/>
      <c r="NR112" s="33"/>
      <c r="NS112" s="33"/>
      <c r="NT112" s="33"/>
      <c r="NU112" s="33"/>
      <c r="NV112" s="33"/>
      <c r="NW112" s="33"/>
      <c r="NX112" s="33"/>
      <c r="NY112" s="33"/>
      <c r="NZ112" s="33"/>
      <c r="OA112" s="33"/>
      <c r="OB112" s="33"/>
      <c r="OC112" s="33"/>
      <c r="OD112" s="33"/>
      <c r="OE112" s="33"/>
      <c r="OF112" s="33"/>
      <c r="OG112" s="33"/>
      <c r="OH112" s="33"/>
      <c r="OI112" s="33"/>
      <c r="OJ112" s="33"/>
      <c r="OK112" s="33"/>
      <c r="OL112" s="33"/>
      <c r="OM112" s="33"/>
      <c r="ON112" s="33"/>
      <c r="OO112" s="33"/>
      <c r="OP112" s="33"/>
      <c r="OQ112" s="33"/>
      <c r="OR112" s="33"/>
      <c r="OS112" s="33"/>
      <c r="OT112" s="33"/>
      <c r="OU112" s="33"/>
      <c r="OV112" s="33"/>
      <c r="OW112" s="33"/>
      <c r="OX112" s="33"/>
      <c r="OY112" s="33"/>
      <c r="OZ112" s="33"/>
      <c r="PA112" s="33"/>
      <c r="PB112" s="33"/>
      <c r="PC112" s="33"/>
      <c r="PD112" s="33"/>
      <c r="PE112" s="33"/>
      <c r="PF112" s="33"/>
      <c r="PG112" s="33"/>
      <c r="PH112" s="33"/>
      <c r="PI112" s="33"/>
      <c r="PJ112" s="33"/>
      <c r="PK112" s="33"/>
      <c r="PL112" s="33"/>
      <c r="PM112" s="33"/>
      <c r="PN112" s="33"/>
      <c r="PO112" s="33"/>
      <c r="PP112" s="33"/>
      <c r="PQ112" s="33"/>
      <c r="PR112" s="33"/>
      <c r="PS112" s="33"/>
      <c r="PT112" s="33"/>
      <c r="PU112" s="33"/>
      <c r="PV112" s="33"/>
      <c r="PW112" s="33"/>
      <c r="PX112" s="33"/>
      <c r="PY112" s="33"/>
      <c r="PZ112" s="33"/>
    </row>
    <row r="113" spans="1:442" s="34" customFormat="1">
      <c r="A113" s="35">
        <v>7408</v>
      </c>
      <c r="B113" s="36" t="s">
        <v>256</v>
      </c>
      <c r="C113" s="26">
        <v>126423.81080000001</v>
      </c>
      <c r="D113" s="27">
        <v>1.2294000000000001E-4</v>
      </c>
      <c r="E113" s="27">
        <v>1.1184E-4</v>
      </c>
      <c r="F113" s="31">
        <v>1631087</v>
      </c>
      <c r="G113" s="30">
        <v>1876015</v>
      </c>
      <c r="H113" s="32">
        <v>1429411</v>
      </c>
      <c r="I113" s="31">
        <v>85164</v>
      </c>
      <c r="J113" s="30">
        <v>163313.96782203839</v>
      </c>
      <c r="K113" s="30">
        <v>248477.96782203839</v>
      </c>
      <c r="L113" s="30">
        <v>0</v>
      </c>
      <c r="M113" s="32">
        <v>248477.96782203839</v>
      </c>
      <c r="N113" s="31">
        <v>0</v>
      </c>
      <c r="O113" s="30">
        <v>0</v>
      </c>
      <c r="P113" s="30">
        <v>35185</v>
      </c>
      <c r="Q113" s="30">
        <v>81596.305044570006</v>
      </c>
      <c r="R113" s="32">
        <v>116781.30504457001</v>
      </c>
      <c r="S113" s="31">
        <v>1911</v>
      </c>
      <c r="T113" s="30">
        <v>0</v>
      </c>
      <c r="U113" s="30">
        <v>28864</v>
      </c>
      <c r="V113" s="30">
        <v>0</v>
      </c>
      <c r="W113" s="29">
        <v>30775</v>
      </c>
      <c r="X113" s="31">
        <v>78222.303141338518</v>
      </c>
      <c r="Y113" s="30">
        <v>1386.0019032314881</v>
      </c>
      <c r="Z113" s="30">
        <v>-1595</v>
      </c>
      <c r="AA113" s="30">
        <v>7993</v>
      </c>
      <c r="AB113" s="30">
        <v>0</v>
      </c>
      <c r="AC113" s="32">
        <v>0</v>
      </c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  <c r="IW113" s="33"/>
      <c r="IX113" s="33"/>
      <c r="IY113" s="33"/>
      <c r="IZ113" s="33"/>
      <c r="JA113" s="33"/>
      <c r="JB113" s="33"/>
      <c r="JC113" s="33"/>
      <c r="JD113" s="33"/>
      <c r="JE113" s="33"/>
      <c r="JF113" s="33"/>
      <c r="JG113" s="33"/>
      <c r="JH113" s="33"/>
      <c r="JI113" s="33"/>
      <c r="JJ113" s="33"/>
      <c r="JK113" s="33"/>
      <c r="JL113" s="33"/>
      <c r="JM113" s="33"/>
      <c r="JN113" s="33"/>
      <c r="JO113" s="33"/>
      <c r="JP113" s="33"/>
      <c r="JQ113" s="33"/>
      <c r="JR113" s="33"/>
      <c r="JS113" s="33"/>
      <c r="JT113" s="33"/>
      <c r="JU113" s="33"/>
      <c r="JV113" s="33"/>
      <c r="JW113" s="33"/>
      <c r="JX113" s="33"/>
      <c r="JY113" s="33"/>
      <c r="JZ113" s="33"/>
      <c r="KA113" s="33"/>
      <c r="KB113" s="33"/>
      <c r="KC113" s="33"/>
      <c r="KD113" s="33"/>
      <c r="KE113" s="33"/>
      <c r="KF113" s="33"/>
      <c r="KG113" s="33"/>
      <c r="KH113" s="33"/>
      <c r="KI113" s="33"/>
      <c r="KJ113" s="33"/>
      <c r="KK113" s="33"/>
      <c r="KL113" s="33"/>
      <c r="KM113" s="33"/>
      <c r="KN113" s="33"/>
      <c r="KO113" s="33"/>
      <c r="KP113" s="33"/>
      <c r="KQ113" s="33"/>
      <c r="KR113" s="33"/>
      <c r="KS113" s="33"/>
      <c r="KT113" s="33"/>
      <c r="KU113" s="33"/>
      <c r="KV113" s="33"/>
      <c r="KW113" s="33"/>
      <c r="KX113" s="33"/>
      <c r="KY113" s="33"/>
      <c r="KZ113" s="33"/>
      <c r="LA113" s="33"/>
      <c r="LB113" s="33"/>
      <c r="LC113" s="33"/>
      <c r="LD113" s="33"/>
      <c r="LE113" s="33"/>
      <c r="LF113" s="33"/>
      <c r="LG113" s="33"/>
      <c r="LH113" s="33"/>
      <c r="LI113" s="33"/>
      <c r="LJ113" s="33"/>
      <c r="LK113" s="33"/>
      <c r="LL113" s="33"/>
      <c r="LM113" s="33"/>
      <c r="LN113" s="33"/>
      <c r="LO113" s="33"/>
      <c r="LP113" s="33"/>
      <c r="LQ113" s="33"/>
      <c r="LR113" s="33"/>
      <c r="LS113" s="33"/>
      <c r="LT113" s="33"/>
      <c r="LU113" s="33"/>
      <c r="LV113" s="33"/>
      <c r="LW113" s="33"/>
      <c r="LX113" s="33"/>
      <c r="LY113" s="33"/>
      <c r="LZ113" s="33"/>
      <c r="MA113" s="33"/>
      <c r="MB113" s="33"/>
      <c r="MC113" s="33"/>
      <c r="MD113" s="33"/>
      <c r="ME113" s="33"/>
      <c r="MF113" s="33"/>
      <c r="MG113" s="33"/>
      <c r="MH113" s="33"/>
      <c r="MI113" s="33"/>
      <c r="MJ113" s="33"/>
      <c r="MK113" s="33"/>
      <c r="ML113" s="33"/>
      <c r="MM113" s="33"/>
      <c r="MN113" s="33"/>
      <c r="MO113" s="33"/>
      <c r="MP113" s="33"/>
      <c r="MQ113" s="33"/>
      <c r="MR113" s="33"/>
      <c r="MS113" s="33"/>
      <c r="MT113" s="33"/>
      <c r="MU113" s="33"/>
      <c r="MV113" s="33"/>
      <c r="MW113" s="33"/>
      <c r="MX113" s="33"/>
      <c r="MY113" s="33"/>
      <c r="MZ113" s="33"/>
      <c r="NA113" s="33"/>
      <c r="NB113" s="33"/>
      <c r="NC113" s="33"/>
      <c r="ND113" s="33"/>
      <c r="NE113" s="33"/>
      <c r="NF113" s="33"/>
      <c r="NG113" s="33"/>
      <c r="NH113" s="33"/>
      <c r="NI113" s="33"/>
      <c r="NJ113" s="33"/>
      <c r="NK113" s="33"/>
      <c r="NL113" s="33"/>
      <c r="NM113" s="33"/>
      <c r="NN113" s="33"/>
      <c r="NO113" s="33"/>
      <c r="NP113" s="33"/>
      <c r="NQ113" s="33"/>
      <c r="NR113" s="33"/>
      <c r="NS113" s="33"/>
      <c r="NT113" s="33"/>
      <c r="NU113" s="33"/>
      <c r="NV113" s="33"/>
      <c r="NW113" s="33"/>
      <c r="NX113" s="33"/>
      <c r="NY113" s="33"/>
      <c r="NZ113" s="33"/>
      <c r="OA113" s="33"/>
      <c r="OB113" s="33"/>
      <c r="OC113" s="33"/>
      <c r="OD113" s="33"/>
      <c r="OE113" s="33"/>
      <c r="OF113" s="33"/>
      <c r="OG113" s="33"/>
      <c r="OH113" s="33"/>
      <c r="OI113" s="33"/>
      <c r="OJ113" s="33"/>
      <c r="OK113" s="33"/>
      <c r="OL113" s="33"/>
      <c r="OM113" s="33"/>
      <c r="ON113" s="33"/>
      <c r="OO113" s="33"/>
      <c r="OP113" s="33"/>
      <c r="OQ113" s="33"/>
      <c r="OR113" s="33"/>
      <c r="OS113" s="33"/>
      <c r="OT113" s="33"/>
      <c r="OU113" s="33"/>
      <c r="OV113" s="33"/>
      <c r="OW113" s="33"/>
      <c r="OX113" s="33"/>
      <c r="OY113" s="33"/>
      <c r="OZ113" s="33"/>
      <c r="PA113" s="33"/>
      <c r="PB113" s="33"/>
      <c r="PC113" s="33"/>
      <c r="PD113" s="33"/>
      <c r="PE113" s="33"/>
      <c r="PF113" s="33"/>
      <c r="PG113" s="33"/>
      <c r="PH113" s="33"/>
      <c r="PI113" s="33"/>
      <c r="PJ113" s="33"/>
      <c r="PK113" s="33"/>
      <c r="PL113" s="33"/>
      <c r="PM113" s="33"/>
      <c r="PN113" s="33"/>
      <c r="PO113" s="33"/>
      <c r="PP113" s="33"/>
      <c r="PQ113" s="33"/>
      <c r="PR113" s="33"/>
      <c r="PS113" s="33"/>
      <c r="PT113" s="33"/>
      <c r="PU113" s="33"/>
      <c r="PV113" s="33"/>
      <c r="PW113" s="33"/>
      <c r="PX113" s="33"/>
      <c r="PY113" s="33"/>
      <c r="PZ113" s="33"/>
    </row>
    <row r="114" spans="1:442" s="34" customFormat="1">
      <c r="A114" s="35">
        <v>7409</v>
      </c>
      <c r="B114" s="36" t="s">
        <v>257</v>
      </c>
      <c r="C114" s="26">
        <v>95911.411200000002</v>
      </c>
      <c r="D114" s="27">
        <v>9.3309999999999999E-5</v>
      </c>
      <c r="E114" s="27">
        <v>9.3629999999999996E-5</v>
      </c>
      <c r="F114" s="31">
        <v>1237976</v>
      </c>
      <c r="G114" s="30">
        <v>1423873</v>
      </c>
      <c r="H114" s="32">
        <v>1084906</v>
      </c>
      <c r="I114" s="31">
        <v>64638</v>
      </c>
      <c r="J114" s="30">
        <v>-40686.037313000124</v>
      </c>
      <c r="K114" s="30">
        <v>23951.962686999876</v>
      </c>
      <c r="L114" s="30">
        <v>0</v>
      </c>
      <c r="M114" s="32">
        <v>23951.962686999876</v>
      </c>
      <c r="N114" s="31">
        <v>0</v>
      </c>
      <c r="O114" s="30">
        <v>0</v>
      </c>
      <c r="P114" s="30">
        <v>26705</v>
      </c>
      <c r="Q114" s="30">
        <v>0</v>
      </c>
      <c r="R114" s="32">
        <v>26705</v>
      </c>
      <c r="S114" s="31">
        <v>1450</v>
      </c>
      <c r="T114" s="30">
        <v>0</v>
      </c>
      <c r="U114" s="30">
        <v>21908</v>
      </c>
      <c r="V114" s="30">
        <v>10877.718238851099</v>
      </c>
      <c r="W114" s="29">
        <v>34235.718238851099</v>
      </c>
      <c r="X114" s="31">
        <v>-12255.238448471098</v>
      </c>
      <c r="Y114" s="30">
        <v>-130.47979037999963</v>
      </c>
      <c r="Z114" s="30">
        <v>-1211</v>
      </c>
      <c r="AA114" s="30">
        <v>6065.9999999999982</v>
      </c>
      <c r="AB114" s="30">
        <v>0</v>
      </c>
      <c r="AC114" s="32">
        <v>0</v>
      </c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  <c r="IW114" s="33"/>
      <c r="IX114" s="33"/>
      <c r="IY114" s="33"/>
      <c r="IZ114" s="33"/>
      <c r="JA114" s="33"/>
      <c r="JB114" s="33"/>
      <c r="JC114" s="33"/>
      <c r="JD114" s="33"/>
      <c r="JE114" s="33"/>
      <c r="JF114" s="33"/>
      <c r="JG114" s="33"/>
      <c r="JH114" s="33"/>
      <c r="JI114" s="33"/>
      <c r="JJ114" s="33"/>
      <c r="JK114" s="33"/>
      <c r="JL114" s="33"/>
      <c r="JM114" s="33"/>
      <c r="JN114" s="33"/>
      <c r="JO114" s="33"/>
      <c r="JP114" s="33"/>
      <c r="JQ114" s="33"/>
      <c r="JR114" s="33"/>
      <c r="JS114" s="33"/>
      <c r="JT114" s="33"/>
      <c r="JU114" s="33"/>
      <c r="JV114" s="33"/>
      <c r="JW114" s="33"/>
      <c r="JX114" s="33"/>
      <c r="JY114" s="33"/>
      <c r="JZ114" s="33"/>
      <c r="KA114" s="33"/>
      <c r="KB114" s="33"/>
      <c r="KC114" s="33"/>
      <c r="KD114" s="33"/>
      <c r="KE114" s="33"/>
      <c r="KF114" s="33"/>
      <c r="KG114" s="33"/>
      <c r="KH114" s="33"/>
      <c r="KI114" s="33"/>
      <c r="KJ114" s="33"/>
      <c r="KK114" s="33"/>
      <c r="KL114" s="33"/>
      <c r="KM114" s="33"/>
      <c r="KN114" s="33"/>
      <c r="KO114" s="33"/>
      <c r="KP114" s="33"/>
      <c r="KQ114" s="33"/>
      <c r="KR114" s="33"/>
      <c r="KS114" s="33"/>
      <c r="KT114" s="33"/>
      <c r="KU114" s="33"/>
      <c r="KV114" s="33"/>
      <c r="KW114" s="33"/>
      <c r="KX114" s="33"/>
      <c r="KY114" s="33"/>
      <c r="KZ114" s="33"/>
      <c r="LA114" s="33"/>
      <c r="LB114" s="33"/>
      <c r="LC114" s="33"/>
      <c r="LD114" s="33"/>
      <c r="LE114" s="33"/>
      <c r="LF114" s="33"/>
      <c r="LG114" s="33"/>
      <c r="LH114" s="33"/>
      <c r="LI114" s="33"/>
      <c r="LJ114" s="33"/>
      <c r="LK114" s="33"/>
      <c r="LL114" s="33"/>
      <c r="LM114" s="33"/>
      <c r="LN114" s="33"/>
      <c r="LO114" s="33"/>
      <c r="LP114" s="33"/>
      <c r="LQ114" s="33"/>
      <c r="LR114" s="33"/>
      <c r="LS114" s="33"/>
      <c r="LT114" s="33"/>
      <c r="LU114" s="33"/>
      <c r="LV114" s="33"/>
      <c r="LW114" s="33"/>
      <c r="LX114" s="33"/>
      <c r="LY114" s="33"/>
      <c r="LZ114" s="33"/>
      <c r="MA114" s="33"/>
      <c r="MB114" s="33"/>
      <c r="MC114" s="33"/>
      <c r="MD114" s="33"/>
      <c r="ME114" s="33"/>
      <c r="MF114" s="33"/>
      <c r="MG114" s="33"/>
      <c r="MH114" s="33"/>
      <c r="MI114" s="33"/>
      <c r="MJ114" s="33"/>
      <c r="MK114" s="33"/>
      <c r="ML114" s="33"/>
      <c r="MM114" s="33"/>
      <c r="MN114" s="33"/>
      <c r="MO114" s="33"/>
      <c r="MP114" s="33"/>
      <c r="MQ114" s="33"/>
      <c r="MR114" s="33"/>
      <c r="MS114" s="33"/>
      <c r="MT114" s="33"/>
      <c r="MU114" s="33"/>
      <c r="MV114" s="33"/>
      <c r="MW114" s="33"/>
      <c r="MX114" s="33"/>
      <c r="MY114" s="33"/>
      <c r="MZ114" s="33"/>
      <c r="NA114" s="33"/>
      <c r="NB114" s="33"/>
      <c r="NC114" s="33"/>
      <c r="ND114" s="33"/>
      <c r="NE114" s="33"/>
      <c r="NF114" s="33"/>
      <c r="NG114" s="33"/>
      <c r="NH114" s="33"/>
      <c r="NI114" s="33"/>
      <c r="NJ114" s="33"/>
      <c r="NK114" s="33"/>
      <c r="NL114" s="33"/>
      <c r="NM114" s="33"/>
      <c r="NN114" s="33"/>
      <c r="NO114" s="33"/>
      <c r="NP114" s="33"/>
      <c r="NQ114" s="33"/>
      <c r="NR114" s="33"/>
      <c r="NS114" s="33"/>
      <c r="NT114" s="33"/>
      <c r="NU114" s="33"/>
      <c r="NV114" s="33"/>
      <c r="NW114" s="33"/>
      <c r="NX114" s="33"/>
      <c r="NY114" s="33"/>
      <c r="NZ114" s="33"/>
      <c r="OA114" s="33"/>
      <c r="OB114" s="33"/>
      <c r="OC114" s="33"/>
      <c r="OD114" s="33"/>
      <c r="OE114" s="33"/>
      <c r="OF114" s="33"/>
      <c r="OG114" s="33"/>
      <c r="OH114" s="33"/>
      <c r="OI114" s="33"/>
      <c r="OJ114" s="33"/>
      <c r="OK114" s="33"/>
      <c r="OL114" s="33"/>
      <c r="OM114" s="33"/>
      <c r="ON114" s="33"/>
      <c r="OO114" s="33"/>
      <c r="OP114" s="33"/>
      <c r="OQ114" s="33"/>
      <c r="OR114" s="33"/>
      <c r="OS114" s="33"/>
      <c r="OT114" s="33"/>
      <c r="OU114" s="33"/>
      <c r="OV114" s="33"/>
      <c r="OW114" s="33"/>
      <c r="OX114" s="33"/>
      <c r="OY114" s="33"/>
      <c r="OZ114" s="33"/>
      <c r="PA114" s="33"/>
      <c r="PB114" s="33"/>
      <c r="PC114" s="33"/>
      <c r="PD114" s="33"/>
      <c r="PE114" s="33"/>
      <c r="PF114" s="33"/>
      <c r="PG114" s="33"/>
      <c r="PH114" s="33"/>
      <c r="PI114" s="33"/>
      <c r="PJ114" s="33"/>
      <c r="PK114" s="33"/>
      <c r="PL114" s="33"/>
      <c r="PM114" s="33"/>
      <c r="PN114" s="33"/>
      <c r="PO114" s="33"/>
      <c r="PP114" s="33"/>
      <c r="PQ114" s="33"/>
      <c r="PR114" s="33"/>
      <c r="PS114" s="33"/>
      <c r="PT114" s="33"/>
      <c r="PU114" s="33"/>
      <c r="PV114" s="33"/>
      <c r="PW114" s="33"/>
      <c r="PX114" s="33"/>
      <c r="PY114" s="33"/>
      <c r="PZ114" s="33"/>
    </row>
    <row r="115" spans="1:442" s="34" customFormat="1">
      <c r="A115" s="35">
        <v>7410</v>
      </c>
      <c r="B115" s="36" t="s">
        <v>465</v>
      </c>
      <c r="C115" s="26">
        <v>0</v>
      </c>
      <c r="D115" s="27">
        <v>0</v>
      </c>
      <c r="E115" s="27">
        <v>0</v>
      </c>
      <c r="F115" s="31">
        <v>0</v>
      </c>
      <c r="G115" s="30">
        <v>0</v>
      </c>
      <c r="H115" s="32">
        <v>0</v>
      </c>
      <c r="I115" s="31">
        <v>0</v>
      </c>
      <c r="J115" s="30">
        <v>0</v>
      </c>
      <c r="K115" s="30">
        <v>0</v>
      </c>
      <c r="L115" s="30">
        <v>0</v>
      </c>
      <c r="M115" s="32">
        <v>0</v>
      </c>
      <c r="N115" s="31">
        <v>0</v>
      </c>
      <c r="O115" s="30">
        <v>0</v>
      </c>
      <c r="P115" s="30">
        <v>0</v>
      </c>
      <c r="Q115" s="30">
        <v>0</v>
      </c>
      <c r="R115" s="32">
        <v>0</v>
      </c>
      <c r="S115" s="31">
        <v>0</v>
      </c>
      <c r="T115" s="30">
        <v>0</v>
      </c>
      <c r="U115" s="30">
        <v>0</v>
      </c>
      <c r="V115" s="30">
        <v>0</v>
      </c>
      <c r="W115" s="29">
        <v>0</v>
      </c>
      <c r="X115" s="31">
        <v>0</v>
      </c>
      <c r="Y115" s="30">
        <v>0</v>
      </c>
      <c r="Z115" s="30">
        <v>0</v>
      </c>
      <c r="AA115" s="30">
        <v>0</v>
      </c>
      <c r="AB115" s="30">
        <v>0</v>
      </c>
      <c r="AC115" s="32">
        <v>0</v>
      </c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</row>
    <row r="116" spans="1:442" s="34" customFormat="1">
      <c r="A116" s="35">
        <v>7415</v>
      </c>
      <c r="B116" s="36" t="s">
        <v>258</v>
      </c>
      <c r="C116" s="26">
        <v>69158.627999999997</v>
      </c>
      <c r="D116" s="27">
        <v>6.7360000000000006E-5</v>
      </c>
      <c r="E116" s="27">
        <v>6.7360000000000006E-5</v>
      </c>
      <c r="F116" s="31">
        <v>893688</v>
      </c>
      <c r="G116" s="30">
        <v>1027887</v>
      </c>
      <c r="H116" s="32">
        <v>783188</v>
      </c>
      <c r="I116" s="31">
        <v>46662</v>
      </c>
      <c r="J116" s="30">
        <v>-569712.01545740745</v>
      </c>
      <c r="K116" s="30">
        <v>-523050.01545740745</v>
      </c>
      <c r="L116" s="30">
        <v>0</v>
      </c>
      <c r="M116" s="32">
        <v>-523050.01545740745</v>
      </c>
      <c r="N116" s="31">
        <v>0</v>
      </c>
      <c r="O116" s="30">
        <v>0</v>
      </c>
      <c r="P116" s="30">
        <v>19278</v>
      </c>
      <c r="Q116" s="30">
        <v>0</v>
      </c>
      <c r="R116" s="32">
        <v>19278</v>
      </c>
      <c r="S116" s="31">
        <v>1047</v>
      </c>
      <c r="T116" s="30">
        <v>0</v>
      </c>
      <c r="U116" s="30">
        <v>15815</v>
      </c>
      <c r="V116" s="30">
        <v>74365.623007283546</v>
      </c>
      <c r="W116" s="29">
        <v>91227.623007283546</v>
      </c>
      <c r="X116" s="31">
        <v>-75390.487483389676</v>
      </c>
      <c r="Y116" s="30">
        <v>-64.135523893861546</v>
      </c>
      <c r="Z116" s="30">
        <v>-874</v>
      </c>
      <c r="AA116" s="30">
        <v>4379</v>
      </c>
      <c r="AB116" s="30">
        <v>0</v>
      </c>
      <c r="AC116" s="32">
        <v>0</v>
      </c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</row>
    <row r="117" spans="1:442" s="34" customFormat="1">
      <c r="A117" s="35">
        <v>7416</v>
      </c>
      <c r="B117" s="36" t="s">
        <v>259</v>
      </c>
      <c r="C117" s="26">
        <v>3711.73</v>
      </c>
      <c r="D117" s="27">
        <v>3.6100000000000002E-6</v>
      </c>
      <c r="E117" s="27">
        <v>1.6759999999999999E-5</v>
      </c>
      <c r="F117" s="31">
        <v>47895</v>
      </c>
      <c r="G117" s="30">
        <v>55087</v>
      </c>
      <c r="H117" s="32">
        <v>41973</v>
      </c>
      <c r="I117" s="31">
        <v>2501</v>
      </c>
      <c r="J117" s="30">
        <v>-820023.1016580502</v>
      </c>
      <c r="K117" s="30">
        <v>-817522.1016580502</v>
      </c>
      <c r="L117" s="30">
        <v>0</v>
      </c>
      <c r="M117" s="32">
        <v>-817522.1016580502</v>
      </c>
      <c r="N117" s="31">
        <v>0</v>
      </c>
      <c r="O117" s="30">
        <v>0</v>
      </c>
      <c r="P117" s="30">
        <v>1033</v>
      </c>
      <c r="Q117" s="30">
        <v>0</v>
      </c>
      <c r="R117" s="32">
        <v>1033</v>
      </c>
      <c r="S117" s="31">
        <v>56</v>
      </c>
      <c r="T117" s="30">
        <v>0</v>
      </c>
      <c r="U117" s="30">
        <v>848</v>
      </c>
      <c r="V117" s="30">
        <v>183764.30731832876</v>
      </c>
      <c r="W117" s="29">
        <v>184668.30731832876</v>
      </c>
      <c r="X117" s="31">
        <v>-182041.20369816013</v>
      </c>
      <c r="Y117" s="30">
        <v>-1781.1036201686152</v>
      </c>
      <c r="Z117" s="30">
        <v>-47</v>
      </c>
      <c r="AA117" s="30">
        <v>233.9999999999709</v>
      </c>
      <c r="AB117" s="30">
        <v>0</v>
      </c>
      <c r="AC117" s="32">
        <v>0</v>
      </c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  <c r="IW117" s="33"/>
      <c r="IX117" s="33"/>
      <c r="IY117" s="33"/>
      <c r="IZ117" s="33"/>
      <c r="JA117" s="33"/>
      <c r="JB117" s="33"/>
      <c r="JC117" s="33"/>
      <c r="JD117" s="33"/>
      <c r="JE117" s="33"/>
      <c r="JF117" s="33"/>
      <c r="JG117" s="33"/>
      <c r="JH117" s="33"/>
      <c r="JI117" s="33"/>
      <c r="JJ117" s="33"/>
      <c r="JK117" s="33"/>
      <c r="JL117" s="33"/>
      <c r="JM117" s="33"/>
      <c r="JN117" s="33"/>
      <c r="JO117" s="33"/>
      <c r="JP117" s="33"/>
      <c r="JQ117" s="33"/>
      <c r="JR117" s="33"/>
      <c r="JS117" s="33"/>
      <c r="JT117" s="33"/>
      <c r="JU117" s="33"/>
      <c r="JV117" s="33"/>
      <c r="JW117" s="33"/>
      <c r="JX117" s="33"/>
      <c r="JY117" s="33"/>
      <c r="JZ117" s="33"/>
      <c r="KA117" s="33"/>
      <c r="KB117" s="33"/>
      <c r="KC117" s="33"/>
      <c r="KD117" s="33"/>
      <c r="KE117" s="33"/>
      <c r="KF117" s="33"/>
      <c r="KG117" s="33"/>
      <c r="KH117" s="33"/>
      <c r="KI117" s="33"/>
      <c r="KJ117" s="33"/>
      <c r="KK117" s="33"/>
      <c r="KL117" s="33"/>
      <c r="KM117" s="33"/>
      <c r="KN117" s="33"/>
      <c r="KO117" s="33"/>
      <c r="KP117" s="33"/>
      <c r="KQ117" s="33"/>
      <c r="KR117" s="33"/>
      <c r="KS117" s="33"/>
      <c r="KT117" s="33"/>
      <c r="KU117" s="33"/>
      <c r="KV117" s="33"/>
      <c r="KW117" s="33"/>
      <c r="KX117" s="33"/>
      <c r="KY117" s="33"/>
      <c r="KZ117" s="33"/>
      <c r="LA117" s="33"/>
      <c r="LB117" s="33"/>
      <c r="LC117" s="33"/>
      <c r="LD117" s="33"/>
      <c r="LE117" s="33"/>
      <c r="LF117" s="33"/>
      <c r="LG117" s="33"/>
      <c r="LH117" s="33"/>
      <c r="LI117" s="33"/>
      <c r="LJ117" s="33"/>
      <c r="LK117" s="33"/>
      <c r="LL117" s="33"/>
      <c r="LM117" s="33"/>
      <c r="LN117" s="33"/>
      <c r="LO117" s="33"/>
      <c r="LP117" s="33"/>
      <c r="LQ117" s="33"/>
      <c r="LR117" s="33"/>
      <c r="LS117" s="33"/>
      <c r="LT117" s="33"/>
      <c r="LU117" s="33"/>
      <c r="LV117" s="33"/>
      <c r="LW117" s="33"/>
      <c r="LX117" s="33"/>
      <c r="LY117" s="33"/>
      <c r="LZ117" s="33"/>
      <c r="MA117" s="33"/>
      <c r="MB117" s="33"/>
      <c r="MC117" s="33"/>
      <c r="MD117" s="33"/>
      <c r="ME117" s="33"/>
      <c r="MF117" s="33"/>
      <c r="MG117" s="33"/>
      <c r="MH117" s="33"/>
      <c r="MI117" s="33"/>
      <c r="MJ117" s="33"/>
      <c r="MK117" s="33"/>
      <c r="ML117" s="33"/>
      <c r="MM117" s="33"/>
      <c r="MN117" s="33"/>
      <c r="MO117" s="33"/>
      <c r="MP117" s="33"/>
      <c r="MQ117" s="33"/>
      <c r="MR117" s="33"/>
      <c r="MS117" s="33"/>
      <c r="MT117" s="33"/>
      <c r="MU117" s="33"/>
      <c r="MV117" s="33"/>
      <c r="MW117" s="33"/>
      <c r="MX117" s="33"/>
      <c r="MY117" s="33"/>
      <c r="MZ117" s="33"/>
      <c r="NA117" s="33"/>
      <c r="NB117" s="33"/>
      <c r="NC117" s="33"/>
      <c r="ND117" s="33"/>
      <c r="NE117" s="33"/>
      <c r="NF117" s="33"/>
      <c r="NG117" s="33"/>
      <c r="NH117" s="33"/>
      <c r="NI117" s="33"/>
      <c r="NJ117" s="33"/>
      <c r="NK117" s="33"/>
      <c r="NL117" s="33"/>
      <c r="NM117" s="33"/>
      <c r="NN117" s="33"/>
      <c r="NO117" s="33"/>
      <c r="NP117" s="33"/>
      <c r="NQ117" s="33"/>
      <c r="NR117" s="33"/>
      <c r="NS117" s="33"/>
      <c r="NT117" s="33"/>
      <c r="NU117" s="33"/>
      <c r="NV117" s="33"/>
      <c r="NW117" s="33"/>
      <c r="NX117" s="33"/>
      <c r="NY117" s="33"/>
      <c r="NZ117" s="33"/>
      <c r="OA117" s="33"/>
      <c r="OB117" s="33"/>
      <c r="OC117" s="33"/>
      <c r="OD117" s="33"/>
      <c r="OE117" s="33"/>
      <c r="OF117" s="33"/>
      <c r="OG117" s="33"/>
      <c r="OH117" s="33"/>
      <c r="OI117" s="33"/>
      <c r="OJ117" s="33"/>
      <c r="OK117" s="33"/>
      <c r="OL117" s="33"/>
      <c r="OM117" s="33"/>
      <c r="ON117" s="33"/>
      <c r="OO117" s="33"/>
      <c r="OP117" s="33"/>
      <c r="OQ117" s="33"/>
      <c r="OR117" s="33"/>
      <c r="OS117" s="33"/>
      <c r="OT117" s="33"/>
      <c r="OU117" s="33"/>
      <c r="OV117" s="33"/>
      <c r="OW117" s="33"/>
      <c r="OX117" s="33"/>
      <c r="OY117" s="33"/>
      <c r="OZ117" s="33"/>
      <c r="PA117" s="33"/>
      <c r="PB117" s="33"/>
      <c r="PC117" s="33"/>
      <c r="PD117" s="33"/>
      <c r="PE117" s="33"/>
      <c r="PF117" s="33"/>
      <c r="PG117" s="33"/>
      <c r="PH117" s="33"/>
      <c r="PI117" s="33"/>
      <c r="PJ117" s="33"/>
      <c r="PK117" s="33"/>
      <c r="PL117" s="33"/>
      <c r="PM117" s="33"/>
      <c r="PN117" s="33"/>
      <c r="PO117" s="33"/>
      <c r="PP117" s="33"/>
      <c r="PQ117" s="33"/>
      <c r="PR117" s="33"/>
      <c r="PS117" s="33"/>
      <c r="PT117" s="33"/>
      <c r="PU117" s="33"/>
      <c r="PV117" s="33"/>
      <c r="PW117" s="33"/>
      <c r="PX117" s="33"/>
      <c r="PY117" s="33"/>
      <c r="PZ117" s="33"/>
    </row>
    <row r="118" spans="1:442" s="34" customFormat="1">
      <c r="A118" s="35">
        <v>7417</v>
      </c>
      <c r="B118" s="36" t="s">
        <v>260</v>
      </c>
      <c r="C118" s="26">
        <v>98277.900800000003</v>
      </c>
      <c r="D118" s="27">
        <v>9.5649999999999994E-5</v>
      </c>
      <c r="E118" s="27">
        <v>9.5710000000000004E-5</v>
      </c>
      <c r="F118" s="31">
        <v>1269021</v>
      </c>
      <c r="G118" s="30">
        <v>1459581</v>
      </c>
      <c r="H118" s="32">
        <v>1112113</v>
      </c>
      <c r="I118" s="31">
        <v>66259</v>
      </c>
      <c r="J118" s="30">
        <v>48211.152359238979</v>
      </c>
      <c r="K118" s="30">
        <v>114470.15235923897</v>
      </c>
      <c r="L118" s="30">
        <v>0</v>
      </c>
      <c r="M118" s="32">
        <v>114470.15235923897</v>
      </c>
      <c r="N118" s="31">
        <v>0</v>
      </c>
      <c r="O118" s="30">
        <v>0</v>
      </c>
      <c r="P118" s="30">
        <v>27375</v>
      </c>
      <c r="Q118" s="30">
        <v>6894.5347817935208</v>
      </c>
      <c r="R118" s="32">
        <v>34269.534781793518</v>
      </c>
      <c r="S118" s="31">
        <v>1487</v>
      </c>
      <c r="T118" s="30">
        <v>0</v>
      </c>
      <c r="U118" s="30">
        <v>22457</v>
      </c>
      <c r="V118" s="30">
        <v>4731.3781968535286</v>
      </c>
      <c r="W118" s="29">
        <v>28675.37819685353</v>
      </c>
      <c r="X118" s="31">
        <v>714.92870644692448</v>
      </c>
      <c r="Y118" s="30">
        <v>-97.77212150693201</v>
      </c>
      <c r="Z118" s="30">
        <v>-1241</v>
      </c>
      <c r="AA118" s="30">
        <v>6217.9999999999982</v>
      </c>
      <c r="AB118" s="30">
        <v>0</v>
      </c>
      <c r="AC118" s="32">
        <v>0</v>
      </c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  <c r="IW118" s="33"/>
      <c r="IX118" s="33"/>
      <c r="IY118" s="33"/>
      <c r="IZ118" s="33"/>
      <c r="JA118" s="33"/>
      <c r="JB118" s="33"/>
      <c r="JC118" s="33"/>
      <c r="JD118" s="33"/>
      <c r="JE118" s="33"/>
      <c r="JF118" s="33"/>
      <c r="JG118" s="33"/>
      <c r="JH118" s="33"/>
      <c r="JI118" s="33"/>
      <c r="JJ118" s="33"/>
      <c r="JK118" s="33"/>
      <c r="JL118" s="33"/>
      <c r="JM118" s="33"/>
      <c r="JN118" s="33"/>
      <c r="JO118" s="33"/>
      <c r="JP118" s="33"/>
      <c r="JQ118" s="33"/>
      <c r="JR118" s="33"/>
      <c r="JS118" s="33"/>
      <c r="JT118" s="33"/>
      <c r="JU118" s="33"/>
      <c r="JV118" s="33"/>
      <c r="JW118" s="33"/>
      <c r="JX118" s="33"/>
      <c r="JY118" s="33"/>
      <c r="JZ118" s="33"/>
      <c r="KA118" s="33"/>
      <c r="KB118" s="33"/>
      <c r="KC118" s="33"/>
      <c r="KD118" s="33"/>
      <c r="KE118" s="33"/>
      <c r="KF118" s="33"/>
      <c r="KG118" s="33"/>
      <c r="KH118" s="33"/>
      <c r="KI118" s="33"/>
      <c r="KJ118" s="33"/>
      <c r="KK118" s="33"/>
      <c r="KL118" s="33"/>
      <c r="KM118" s="33"/>
      <c r="KN118" s="33"/>
      <c r="KO118" s="33"/>
      <c r="KP118" s="33"/>
      <c r="KQ118" s="33"/>
      <c r="KR118" s="33"/>
      <c r="KS118" s="33"/>
      <c r="KT118" s="33"/>
      <c r="KU118" s="33"/>
      <c r="KV118" s="33"/>
      <c r="KW118" s="33"/>
      <c r="KX118" s="33"/>
      <c r="KY118" s="33"/>
      <c r="KZ118" s="33"/>
      <c r="LA118" s="33"/>
      <c r="LB118" s="33"/>
      <c r="LC118" s="33"/>
      <c r="LD118" s="33"/>
      <c r="LE118" s="33"/>
      <c r="LF118" s="33"/>
      <c r="LG118" s="33"/>
      <c r="LH118" s="33"/>
      <c r="LI118" s="33"/>
      <c r="LJ118" s="33"/>
      <c r="LK118" s="33"/>
      <c r="LL118" s="33"/>
      <c r="LM118" s="33"/>
      <c r="LN118" s="33"/>
      <c r="LO118" s="33"/>
      <c r="LP118" s="33"/>
      <c r="LQ118" s="33"/>
      <c r="LR118" s="33"/>
      <c r="LS118" s="33"/>
      <c r="LT118" s="33"/>
      <c r="LU118" s="33"/>
      <c r="LV118" s="33"/>
      <c r="LW118" s="33"/>
      <c r="LX118" s="33"/>
      <c r="LY118" s="33"/>
      <c r="LZ118" s="33"/>
      <c r="MA118" s="33"/>
      <c r="MB118" s="33"/>
      <c r="MC118" s="33"/>
      <c r="MD118" s="33"/>
      <c r="ME118" s="33"/>
      <c r="MF118" s="33"/>
      <c r="MG118" s="33"/>
      <c r="MH118" s="33"/>
      <c r="MI118" s="33"/>
      <c r="MJ118" s="33"/>
      <c r="MK118" s="33"/>
      <c r="ML118" s="33"/>
      <c r="MM118" s="33"/>
      <c r="MN118" s="33"/>
      <c r="MO118" s="33"/>
      <c r="MP118" s="33"/>
      <c r="MQ118" s="33"/>
      <c r="MR118" s="33"/>
      <c r="MS118" s="33"/>
      <c r="MT118" s="33"/>
      <c r="MU118" s="33"/>
      <c r="MV118" s="33"/>
      <c r="MW118" s="33"/>
      <c r="MX118" s="33"/>
      <c r="MY118" s="33"/>
      <c r="MZ118" s="33"/>
      <c r="NA118" s="33"/>
      <c r="NB118" s="33"/>
      <c r="NC118" s="33"/>
      <c r="ND118" s="33"/>
      <c r="NE118" s="33"/>
      <c r="NF118" s="33"/>
      <c r="NG118" s="33"/>
      <c r="NH118" s="33"/>
      <c r="NI118" s="33"/>
      <c r="NJ118" s="33"/>
      <c r="NK118" s="33"/>
      <c r="NL118" s="33"/>
      <c r="NM118" s="33"/>
      <c r="NN118" s="33"/>
      <c r="NO118" s="33"/>
      <c r="NP118" s="33"/>
      <c r="NQ118" s="33"/>
      <c r="NR118" s="33"/>
      <c r="NS118" s="33"/>
      <c r="NT118" s="33"/>
      <c r="NU118" s="33"/>
      <c r="NV118" s="33"/>
      <c r="NW118" s="33"/>
      <c r="NX118" s="33"/>
      <c r="NY118" s="33"/>
      <c r="NZ118" s="33"/>
      <c r="OA118" s="33"/>
      <c r="OB118" s="33"/>
      <c r="OC118" s="33"/>
      <c r="OD118" s="33"/>
      <c r="OE118" s="33"/>
      <c r="OF118" s="33"/>
      <c r="OG118" s="33"/>
      <c r="OH118" s="33"/>
      <c r="OI118" s="33"/>
      <c r="OJ118" s="33"/>
      <c r="OK118" s="33"/>
      <c r="OL118" s="33"/>
      <c r="OM118" s="33"/>
      <c r="ON118" s="33"/>
      <c r="OO118" s="33"/>
      <c r="OP118" s="33"/>
      <c r="OQ118" s="33"/>
      <c r="OR118" s="33"/>
      <c r="OS118" s="33"/>
      <c r="OT118" s="33"/>
      <c r="OU118" s="33"/>
      <c r="OV118" s="33"/>
      <c r="OW118" s="33"/>
      <c r="OX118" s="33"/>
      <c r="OY118" s="33"/>
      <c r="OZ118" s="33"/>
      <c r="PA118" s="33"/>
      <c r="PB118" s="33"/>
      <c r="PC118" s="33"/>
      <c r="PD118" s="33"/>
      <c r="PE118" s="33"/>
      <c r="PF118" s="33"/>
      <c r="PG118" s="33"/>
      <c r="PH118" s="33"/>
      <c r="PI118" s="33"/>
      <c r="PJ118" s="33"/>
      <c r="PK118" s="33"/>
      <c r="PL118" s="33"/>
      <c r="PM118" s="33"/>
      <c r="PN118" s="33"/>
      <c r="PO118" s="33"/>
      <c r="PP118" s="33"/>
      <c r="PQ118" s="33"/>
      <c r="PR118" s="33"/>
      <c r="PS118" s="33"/>
      <c r="PT118" s="33"/>
      <c r="PU118" s="33"/>
      <c r="PV118" s="33"/>
      <c r="PW118" s="33"/>
      <c r="PX118" s="33"/>
      <c r="PY118" s="33"/>
      <c r="PZ118" s="33"/>
    </row>
    <row r="119" spans="1:442" s="34" customFormat="1">
      <c r="A119" s="35">
        <v>7716</v>
      </c>
      <c r="B119" s="36" t="s">
        <v>463</v>
      </c>
      <c r="C119" s="26">
        <v>8194.61</v>
      </c>
      <c r="D119" s="27">
        <v>7.9699999999999999E-6</v>
      </c>
      <c r="E119" s="27">
        <v>1.0360000000000001E-5</v>
      </c>
      <c r="F119" s="31">
        <v>105741</v>
      </c>
      <c r="G119" s="30">
        <v>121619</v>
      </c>
      <c r="H119" s="32">
        <v>92666</v>
      </c>
      <c r="I119" s="31">
        <v>5521</v>
      </c>
      <c r="J119" s="30">
        <v>-24648.239486747087</v>
      </c>
      <c r="K119" s="30">
        <v>-19127.239486747087</v>
      </c>
      <c r="L119" s="30">
        <v>0</v>
      </c>
      <c r="M119" s="32">
        <v>-19127.239486747087</v>
      </c>
      <c r="N119" s="31">
        <v>0</v>
      </c>
      <c r="O119" s="30">
        <v>0</v>
      </c>
      <c r="P119" s="30">
        <v>2281</v>
      </c>
      <c r="Q119" s="30">
        <v>0</v>
      </c>
      <c r="R119" s="32">
        <v>2281</v>
      </c>
      <c r="S119" s="31">
        <v>124</v>
      </c>
      <c r="T119" s="30">
        <v>0</v>
      </c>
      <c r="U119" s="30">
        <v>1871</v>
      </c>
      <c r="V119" s="30">
        <v>22709.139075148451</v>
      </c>
      <c r="W119" s="29">
        <v>24704.139075148451</v>
      </c>
      <c r="X119" s="31">
        <v>-22507.002927373105</v>
      </c>
      <c r="Y119" s="30">
        <v>-330.13614777534696</v>
      </c>
      <c r="Z119" s="30">
        <v>-103</v>
      </c>
      <c r="AA119" s="30">
        <v>517</v>
      </c>
      <c r="AB119" s="30">
        <v>0</v>
      </c>
      <c r="AC119" s="32">
        <v>0</v>
      </c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</row>
    <row r="120" spans="1:442" s="34" customFormat="1">
      <c r="A120" s="35">
        <v>7718</v>
      </c>
      <c r="B120" s="36" t="s">
        <v>261</v>
      </c>
      <c r="C120" s="26">
        <v>13918.9</v>
      </c>
      <c r="D120" s="27">
        <v>1.3529999999999999E-5</v>
      </c>
      <c r="E120" s="27">
        <v>9.3999999999999998E-6</v>
      </c>
      <c r="F120" s="31">
        <v>179507</v>
      </c>
      <c r="G120" s="30">
        <v>206462</v>
      </c>
      <c r="H120" s="32">
        <v>157312</v>
      </c>
      <c r="I120" s="31">
        <v>9373</v>
      </c>
      <c r="J120" s="30">
        <v>-524158.77919891343</v>
      </c>
      <c r="K120" s="30">
        <v>-514785.77919891343</v>
      </c>
      <c r="L120" s="30">
        <v>0</v>
      </c>
      <c r="M120" s="32">
        <v>-514785.77919891343</v>
      </c>
      <c r="N120" s="31">
        <v>0</v>
      </c>
      <c r="O120" s="30">
        <v>0</v>
      </c>
      <c r="P120" s="30">
        <v>3872</v>
      </c>
      <c r="Q120" s="30">
        <v>27875.961669260494</v>
      </c>
      <c r="R120" s="32">
        <v>31747.961669260494</v>
      </c>
      <c r="S120" s="31">
        <v>210</v>
      </c>
      <c r="T120" s="30">
        <v>0</v>
      </c>
      <c r="U120" s="30">
        <v>3177</v>
      </c>
      <c r="V120" s="30">
        <v>66561.455972234879</v>
      </c>
      <c r="W120" s="29">
        <v>69948.455972234879</v>
      </c>
      <c r="X120" s="31">
        <v>-39450.081786685376</v>
      </c>
      <c r="Y120" s="30">
        <v>545.58748371099057</v>
      </c>
      <c r="Z120" s="30">
        <v>-176</v>
      </c>
      <c r="AA120" s="30">
        <v>880</v>
      </c>
      <c r="AB120" s="30">
        <v>0</v>
      </c>
      <c r="AC120" s="32">
        <v>0</v>
      </c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</row>
    <row r="121" spans="1:442" s="34" customFormat="1">
      <c r="A121" s="35">
        <v>7719</v>
      </c>
      <c r="B121" s="36" t="s">
        <v>466</v>
      </c>
      <c r="C121" s="26">
        <v>0</v>
      </c>
      <c r="D121" s="27">
        <v>0</v>
      </c>
      <c r="E121" s="27">
        <v>0</v>
      </c>
      <c r="F121" s="31">
        <v>0</v>
      </c>
      <c r="G121" s="30">
        <v>0</v>
      </c>
      <c r="H121" s="32">
        <v>0</v>
      </c>
      <c r="I121" s="31">
        <v>0</v>
      </c>
      <c r="J121" s="30">
        <v>0</v>
      </c>
      <c r="K121" s="30">
        <v>0</v>
      </c>
      <c r="L121" s="30">
        <v>0</v>
      </c>
      <c r="M121" s="32">
        <v>0</v>
      </c>
      <c r="N121" s="31">
        <v>0</v>
      </c>
      <c r="O121" s="30">
        <v>0</v>
      </c>
      <c r="P121" s="30">
        <v>0</v>
      </c>
      <c r="Q121" s="30">
        <v>0</v>
      </c>
      <c r="R121" s="32">
        <v>0</v>
      </c>
      <c r="S121" s="31">
        <v>0</v>
      </c>
      <c r="T121" s="30">
        <v>0</v>
      </c>
      <c r="U121" s="30">
        <v>0</v>
      </c>
      <c r="V121" s="30">
        <v>0</v>
      </c>
      <c r="W121" s="29">
        <v>0</v>
      </c>
      <c r="X121" s="31">
        <v>0</v>
      </c>
      <c r="Y121" s="30">
        <v>0</v>
      </c>
      <c r="Z121" s="30">
        <v>0</v>
      </c>
      <c r="AA121" s="30">
        <v>0</v>
      </c>
      <c r="AB121" s="30">
        <v>0</v>
      </c>
      <c r="AC121" s="32">
        <v>0</v>
      </c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</row>
    <row r="122" spans="1:442" s="34" customFormat="1">
      <c r="A122" s="35">
        <v>7720</v>
      </c>
      <c r="B122" s="36" t="s">
        <v>262</v>
      </c>
      <c r="C122" s="26">
        <v>5371.96</v>
      </c>
      <c r="D122" s="27">
        <v>5.22E-6</v>
      </c>
      <c r="E122" s="27">
        <v>6.6800000000000004E-6</v>
      </c>
      <c r="F122" s="31">
        <v>69256</v>
      </c>
      <c r="G122" s="30">
        <v>79655</v>
      </c>
      <c r="H122" s="32">
        <v>60692</v>
      </c>
      <c r="I122" s="31">
        <v>3616</v>
      </c>
      <c r="J122" s="30">
        <v>-432100.85773608525</v>
      </c>
      <c r="K122" s="30">
        <v>-428484.85773608525</v>
      </c>
      <c r="L122" s="30">
        <v>0</v>
      </c>
      <c r="M122" s="32">
        <v>-428484.85773608525</v>
      </c>
      <c r="N122" s="31">
        <v>0</v>
      </c>
      <c r="O122" s="30">
        <v>0</v>
      </c>
      <c r="P122" s="30">
        <v>1494</v>
      </c>
      <c r="Q122" s="30">
        <v>0</v>
      </c>
      <c r="R122" s="32">
        <v>1494</v>
      </c>
      <c r="S122" s="31">
        <v>81</v>
      </c>
      <c r="T122" s="30">
        <v>0</v>
      </c>
      <c r="U122" s="30">
        <v>1226</v>
      </c>
      <c r="V122" s="30">
        <v>64996.608472006657</v>
      </c>
      <c r="W122" s="29">
        <v>66303.608472006657</v>
      </c>
      <c r="X122" s="31">
        <v>-64878.67489558032</v>
      </c>
      <c r="Y122" s="30">
        <v>-201.93357642633688</v>
      </c>
      <c r="Z122" s="30">
        <v>-68</v>
      </c>
      <c r="AA122" s="30">
        <v>339</v>
      </c>
      <c r="AB122" s="30">
        <v>0</v>
      </c>
      <c r="AC122" s="32">
        <v>0</v>
      </c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</row>
    <row r="123" spans="1:442" s="34" customFormat="1">
      <c r="A123" s="35">
        <v>7724</v>
      </c>
      <c r="B123" s="36" t="s">
        <v>263</v>
      </c>
      <c r="C123" s="26">
        <v>3095.74</v>
      </c>
      <c r="D123" s="27">
        <v>3.01E-6</v>
      </c>
      <c r="E123" s="27">
        <v>2.9900000000000002E-6</v>
      </c>
      <c r="F123" s="31">
        <v>39935</v>
      </c>
      <c r="G123" s="30">
        <v>45931</v>
      </c>
      <c r="H123" s="32">
        <v>34997</v>
      </c>
      <c r="I123" s="31">
        <v>2085</v>
      </c>
      <c r="J123" s="30">
        <v>-143624.83811195695</v>
      </c>
      <c r="K123" s="30">
        <v>-141539.83811195695</v>
      </c>
      <c r="L123" s="30">
        <v>0</v>
      </c>
      <c r="M123" s="32">
        <v>-141539.83811195695</v>
      </c>
      <c r="N123" s="31">
        <v>0</v>
      </c>
      <c r="O123" s="30">
        <v>0</v>
      </c>
      <c r="P123" s="30">
        <v>861</v>
      </c>
      <c r="Q123" s="30">
        <v>3.5728542427708163</v>
      </c>
      <c r="R123" s="32">
        <v>864.57285424277086</v>
      </c>
      <c r="S123" s="31">
        <v>47</v>
      </c>
      <c r="T123" s="30">
        <v>0</v>
      </c>
      <c r="U123" s="30">
        <v>707</v>
      </c>
      <c r="V123" s="30">
        <v>18915.939529169798</v>
      </c>
      <c r="W123" s="29">
        <v>19669.939529169798</v>
      </c>
      <c r="X123" s="31">
        <v>-18960.436730892572</v>
      </c>
      <c r="Y123" s="30">
        <v>7.0055965544525867E-2</v>
      </c>
      <c r="Z123" s="30">
        <v>-39</v>
      </c>
      <c r="AA123" s="30">
        <v>194</v>
      </c>
      <c r="AB123" s="30">
        <v>0</v>
      </c>
      <c r="AC123" s="32">
        <v>0</v>
      </c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  <c r="IW123" s="33"/>
      <c r="IX123" s="33"/>
      <c r="IY123" s="33"/>
      <c r="IZ123" s="33"/>
      <c r="JA123" s="33"/>
      <c r="JB123" s="33"/>
      <c r="JC123" s="33"/>
      <c r="JD123" s="33"/>
      <c r="JE123" s="33"/>
      <c r="JF123" s="33"/>
      <c r="JG123" s="33"/>
      <c r="JH123" s="33"/>
      <c r="JI123" s="33"/>
      <c r="JJ123" s="33"/>
      <c r="JK123" s="33"/>
      <c r="JL123" s="33"/>
      <c r="JM123" s="33"/>
      <c r="JN123" s="33"/>
      <c r="JO123" s="33"/>
      <c r="JP123" s="33"/>
      <c r="JQ123" s="33"/>
      <c r="JR123" s="33"/>
      <c r="JS123" s="33"/>
      <c r="JT123" s="33"/>
      <c r="JU123" s="33"/>
      <c r="JV123" s="33"/>
      <c r="JW123" s="33"/>
      <c r="JX123" s="33"/>
      <c r="JY123" s="33"/>
      <c r="JZ123" s="33"/>
      <c r="KA123" s="33"/>
      <c r="KB123" s="33"/>
      <c r="KC123" s="33"/>
      <c r="KD123" s="33"/>
      <c r="KE123" s="33"/>
      <c r="KF123" s="33"/>
      <c r="KG123" s="33"/>
      <c r="KH123" s="33"/>
      <c r="KI123" s="33"/>
      <c r="KJ123" s="33"/>
      <c r="KK123" s="33"/>
      <c r="KL123" s="33"/>
      <c r="KM123" s="33"/>
      <c r="KN123" s="33"/>
      <c r="KO123" s="33"/>
      <c r="KP123" s="33"/>
      <c r="KQ123" s="33"/>
      <c r="KR123" s="33"/>
      <c r="KS123" s="33"/>
      <c r="KT123" s="33"/>
      <c r="KU123" s="33"/>
      <c r="KV123" s="33"/>
      <c r="KW123" s="33"/>
      <c r="KX123" s="33"/>
      <c r="KY123" s="33"/>
      <c r="KZ123" s="33"/>
      <c r="LA123" s="33"/>
      <c r="LB123" s="33"/>
      <c r="LC123" s="33"/>
      <c r="LD123" s="33"/>
      <c r="LE123" s="33"/>
      <c r="LF123" s="33"/>
      <c r="LG123" s="33"/>
      <c r="LH123" s="33"/>
      <c r="LI123" s="33"/>
      <c r="LJ123" s="33"/>
      <c r="LK123" s="33"/>
      <c r="LL123" s="33"/>
      <c r="LM123" s="33"/>
      <c r="LN123" s="33"/>
      <c r="LO123" s="33"/>
      <c r="LP123" s="33"/>
      <c r="LQ123" s="33"/>
      <c r="LR123" s="33"/>
      <c r="LS123" s="33"/>
      <c r="LT123" s="33"/>
      <c r="LU123" s="33"/>
      <c r="LV123" s="33"/>
      <c r="LW123" s="33"/>
      <c r="LX123" s="33"/>
      <c r="LY123" s="33"/>
      <c r="LZ123" s="33"/>
      <c r="MA123" s="33"/>
      <c r="MB123" s="33"/>
      <c r="MC123" s="33"/>
      <c r="MD123" s="33"/>
      <c r="ME123" s="33"/>
      <c r="MF123" s="33"/>
      <c r="MG123" s="33"/>
      <c r="MH123" s="33"/>
      <c r="MI123" s="33"/>
      <c r="MJ123" s="33"/>
      <c r="MK123" s="33"/>
      <c r="ML123" s="33"/>
      <c r="MM123" s="33"/>
      <c r="MN123" s="33"/>
      <c r="MO123" s="33"/>
      <c r="MP123" s="33"/>
      <c r="MQ123" s="33"/>
      <c r="MR123" s="33"/>
      <c r="MS123" s="33"/>
      <c r="MT123" s="33"/>
      <c r="MU123" s="33"/>
      <c r="MV123" s="33"/>
      <c r="MW123" s="33"/>
      <c r="MX123" s="33"/>
      <c r="MY123" s="33"/>
      <c r="MZ123" s="33"/>
      <c r="NA123" s="33"/>
      <c r="NB123" s="33"/>
      <c r="NC123" s="33"/>
      <c r="ND123" s="33"/>
      <c r="NE123" s="33"/>
      <c r="NF123" s="33"/>
      <c r="NG123" s="33"/>
      <c r="NH123" s="33"/>
      <c r="NI123" s="33"/>
      <c r="NJ123" s="33"/>
      <c r="NK123" s="33"/>
      <c r="NL123" s="33"/>
      <c r="NM123" s="33"/>
      <c r="NN123" s="33"/>
      <c r="NO123" s="33"/>
      <c r="NP123" s="33"/>
      <c r="NQ123" s="33"/>
      <c r="NR123" s="33"/>
      <c r="NS123" s="33"/>
      <c r="NT123" s="33"/>
      <c r="NU123" s="33"/>
      <c r="NV123" s="33"/>
      <c r="NW123" s="33"/>
      <c r="NX123" s="33"/>
      <c r="NY123" s="33"/>
      <c r="NZ123" s="33"/>
      <c r="OA123" s="33"/>
      <c r="OB123" s="33"/>
      <c r="OC123" s="33"/>
      <c r="OD123" s="33"/>
      <c r="OE123" s="33"/>
      <c r="OF123" s="33"/>
      <c r="OG123" s="33"/>
      <c r="OH123" s="33"/>
      <c r="OI123" s="33"/>
      <c r="OJ123" s="33"/>
      <c r="OK123" s="33"/>
      <c r="OL123" s="33"/>
      <c r="OM123" s="33"/>
      <c r="ON123" s="33"/>
      <c r="OO123" s="33"/>
      <c r="OP123" s="33"/>
      <c r="OQ123" s="33"/>
      <c r="OR123" s="33"/>
      <c r="OS123" s="33"/>
      <c r="OT123" s="33"/>
      <c r="OU123" s="33"/>
      <c r="OV123" s="33"/>
      <c r="OW123" s="33"/>
      <c r="OX123" s="33"/>
      <c r="OY123" s="33"/>
      <c r="OZ123" s="33"/>
      <c r="PA123" s="33"/>
      <c r="PB123" s="33"/>
      <c r="PC123" s="33"/>
      <c r="PD123" s="33"/>
      <c r="PE123" s="33"/>
      <c r="PF123" s="33"/>
      <c r="PG123" s="33"/>
      <c r="PH123" s="33"/>
      <c r="PI123" s="33"/>
      <c r="PJ123" s="33"/>
      <c r="PK123" s="33"/>
      <c r="PL123" s="33"/>
      <c r="PM123" s="33"/>
      <c r="PN123" s="33"/>
      <c r="PO123" s="33"/>
      <c r="PP123" s="33"/>
      <c r="PQ123" s="33"/>
      <c r="PR123" s="33"/>
      <c r="PS123" s="33"/>
      <c r="PT123" s="33"/>
      <c r="PU123" s="33"/>
      <c r="PV123" s="33"/>
      <c r="PW123" s="33"/>
      <c r="PX123" s="33"/>
      <c r="PY123" s="33"/>
      <c r="PZ123" s="33"/>
    </row>
    <row r="124" spans="1:442" s="34" customFormat="1">
      <c r="A124" s="35">
        <v>7725</v>
      </c>
      <c r="B124" s="36" t="s">
        <v>264</v>
      </c>
      <c r="C124" s="26">
        <v>1724.89</v>
      </c>
      <c r="D124" s="27">
        <v>1.68E-6</v>
      </c>
      <c r="E124" s="27">
        <v>1.6899999999999999E-6</v>
      </c>
      <c r="F124" s="31">
        <v>22289</v>
      </c>
      <c r="G124" s="30">
        <v>25636</v>
      </c>
      <c r="H124" s="32">
        <v>19533</v>
      </c>
      <c r="I124" s="31">
        <v>1164</v>
      </c>
      <c r="J124" s="30">
        <v>-81767.163599946376</v>
      </c>
      <c r="K124" s="30">
        <v>-80603.163599946376</v>
      </c>
      <c r="L124" s="30">
        <v>0</v>
      </c>
      <c r="M124" s="32">
        <v>-80603.163599946376</v>
      </c>
      <c r="N124" s="31">
        <v>0</v>
      </c>
      <c r="O124" s="30">
        <v>0</v>
      </c>
      <c r="P124" s="30">
        <v>481</v>
      </c>
      <c r="Q124" s="30">
        <v>0</v>
      </c>
      <c r="R124" s="32">
        <v>481</v>
      </c>
      <c r="S124" s="31">
        <v>26</v>
      </c>
      <c r="T124" s="30">
        <v>0</v>
      </c>
      <c r="U124" s="30">
        <v>394</v>
      </c>
      <c r="V124" s="30">
        <v>10848.876638589765</v>
      </c>
      <c r="W124" s="29">
        <v>11268.876638589765</v>
      </c>
      <c r="X124" s="31">
        <v>-10873.025088684913</v>
      </c>
      <c r="Y124" s="30">
        <v>-2.8515499048514741</v>
      </c>
      <c r="Z124" s="30">
        <v>-22</v>
      </c>
      <c r="AA124" s="30">
        <v>110</v>
      </c>
      <c r="AB124" s="30">
        <v>0</v>
      </c>
      <c r="AC124" s="32">
        <v>0</v>
      </c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3"/>
      <c r="LI124" s="33"/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3"/>
      <c r="ME124" s="33"/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33"/>
      <c r="NA124" s="33"/>
      <c r="NB124" s="33"/>
      <c r="NC124" s="33"/>
      <c r="ND124" s="33"/>
      <c r="NE124" s="33"/>
      <c r="NF124" s="33"/>
      <c r="NG124" s="33"/>
      <c r="NH124" s="33"/>
      <c r="NI124" s="33"/>
      <c r="NJ124" s="33"/>
      <c r="NK124" s="33"/>
      <c r="NL124" s="33"/>
      <c r="NM124" s="33"/>
      <c r="NN124" s="33"/>
      <c r="NO124" s="33"/>
      <c r="NP124" s="33"/>
      <c r="NQ124" s="33"/>
      <c r="NR124" s="33"/>
      <c r="NS124" s="33"/>
      <c r="NT124" s="33"/>
      <c r="NU124" s="33"/>
      <c r="NV124" s="33"/>
      <c r="NW124" s="33"/>
      <c r="NX124" s="33"/>
      <c r="NY124" s="33"/>
      <c r="NZ124" s="33"/>
      <c r="OA124" s="33"/>
      <c r="OB124" s="33"/>
      <c r="OC124" s="33"/>
      <c r="OD124" s="33"/>
      <c r="OE124" s="33"/>
      <c r="OF124" s="33"/>
      <c r="OG124" s="33"/>
      <c r="OH124" s="33"/>
      <c r="OI124" s="33"/>
      <c r="OJ124" s="33"/>
      <c r="OK124" s="33"/>
      <c r="OL124" s="33"/>
      <c r="OM124" s="33"/>
      <c r="ON124" s="33"/>
      <c r="OO124" s="33"/>
      <c r="OP124" s="33"/>
      <c r="OQ124" s="33"/>
      <c r="OR124" s="33"/>
      <c r="OS124" s="33"/>
      <c r="OT124" s="33"/>
      <c r="OU124" s="33"/>
      <c r="OV124" s="33"/>
      <c r="OW124" s="33"/>
      <c r="OX124" s="33"/>
      <c r="OY124" s="33"/>
      <c r="OZ124" s="33"/>
      <c r="PA124" s="33"/>
      <c r="PB124" s="33"/>
      <c r="PC124" s="33"/>
      <c r="PD124" s="33"/>
      <c r="PE124" s="33"/>
      <c r="PF124" s="33"/>
      <c r="PG124" s="33"/>
      <c r="PH124" s="33"/>
      <c r="PI124" s="33"/>
      <c r="PJ124" s="33"/>
      <c r="PK124" s="33"/>
      <c r="PL124" s="33"/>
      <c r="PM124" s="33"/>
      <c r="PN124" s="33"/>
      <c r="PO124" s="33"/>
      <c r="PP124" s="33"/>
      <c r="PQ124" s="33"/>
      <c r="PR124" s="33"/>
      <c r="PS124" s="33"/>
      <c r="PT124" s="33"/>
      <c r="PU124" s="33"/>
      <c r="PV124" s="33"/>
      <c r="PW124" s="33"/>
      <c r="PX124" s="33"/>
      <c r="PY124" s="33"/>
      <c r="PZ124" s="33"/>
    </row>
    <row r="125" spans="1:442" s="34" customFormat="1">
      <c r="A125" s="35">
        <v>7727</v>
      </c>
      <c r="B125" s="36" t="s">
        <v>265</v>
      </c>
      <c r="C125" s="26">
        <v>3950.99</v>
      </c>
      <c r="D125" s="27">
        <v>3.8399999999999997E-6</v>
      </c>
      <c r="E125" s="27">
        <v>1.6700000000000001E-6</v>
      </c>
      <c r="F125" s="31">
        <v>50947</v>
      </c>
      <c r="G125" s="30">
        <v>58597</v>
      </c>
      <c r="H125" s="32">
        <v>44647</v>
      </c>
      <c r="I125" s="31">
        <v>2660</v>
      </c>
      <c r="J125" s="30">
        <v>-152157.37486664468</v>
      </c>
      <c r="K125" s="30">
        <v>-149497.37486664468</v>
      </c>
      <c r="L125" s="30">
        <v>0</v>
      </c>
      <c r="M125" s="32">
        <v>-149497.37486664468</v>
      </c>
      <c r="N125" s="31">
        <v>0</v>
      </c>
      <c r="O125" s="30">
        <v>0</v>
      </c>
      <c r="P125" s="30">
        <v>1099</v>
      </c>
      <c r="Q125" s="30">
        <v>14792.469148048809</v>
      </c>
      <c r="R125" s="32">
        <v>15891.469148048809</v>
      </c>
      <c r="S125" s="31">
        <v>60</v>
      </c>
      <c r="T125" s="30">
        <v>0</v>
      </c>
      <c r="U125" s="30">
        <v>902</v>
      </c>
      <c r="V125" s="30">
        <v>22148.157360396181</v>
      </c>
      <c r="W125" s="29">
        <v>23110.157360396181</v>
      </c>
      <c r="X125" s="31">
        <v>-7707.736627014996</v>
      </c>
      <c r="Y125" s="30">
        <v>290.04841466762394</v>
      </c>
      <c r="Z125" s="30">
        <v>-50</v>
      </c>
      <c r="AA125" s="30">
        <v>249.00000000000091</v>
      </c>
      <c r="AB125" s="30">
        <v>0</v>
      </c>
      <c r="AC125" s="32">
        <v>0</v>
      </c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3"/>
      <c r="LI125" s="33"/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3"/>
      <c r="ME125" s="33"/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33"/>
      <c r="NA125" s="33"/>
      <c r="NB125" s="33"/>
      <c r="NC125" s="33"/>
      <c r="ND125" s="33"/>
      <c r="NE125" s="33"/>
      <c r="NF125" s="33"/>
      <c r="NG125" s="33"/>
      <c r="NH125" s="33"/>
      <c r="NI125" s="33"/>
      <c r="NJ125" s="33"/>
      <c r="NK125" s="33"/>
      <c r="NL125" s="33"/>
      <c r="NM125" s="33"/>
      <c r="NN125" s="33"/>
      <c r="NO125" s="33"/>
      <c r="NP125" s="33"/>
      <c r="NQ125" s="33"/>
      <c r="NR125" s="33"/>
      <c r="NS125" s="33"/>
      <c r="NT125" s="33"/>
      <c r="NU125" s="33"/>
      <c r="NV125" s="33"/>
      <c r="NW125" s="33"/>
      <c r="NX125" s="33"/>
      <c r="NY125" s="33"/>
      <c r="NZ125" s="33"/>
      <c r="OA125" s="33"/>
      <c r="OB125" s="33"/>
      <c r="OC125" s="33"/>
      <c r="OD125" s="33"/>
      <c r="OE125" s="33"/>
      <c r="OF125" s="33"/>
      <c r="OG125" s="33"/>
      <c r="OH125" s="33"/>
      <c r="OI125" s="33"/>
      <c r="OJ125" s="33"/>
      <c r="OK125" s="33"/>
      <c r="OL125" s="33"/>
      <c r="OM125" s="33"/>
      <c r="ON125" s="33"/>
      <c r="OO125" s="33"/>
      <c r="OP125" s="33"/>
      <c r="OQ125" s="33"/>
      <c r="OR125" s="33"/>
      <c r="OS125" s="33"/>
      <c r="OT125" s="33"/>
      <c r="OU125" s="33"/>
      <c r="OV125" s="33"/>
      <c r="OW125" s="33"/>
      <c r="OX125" s="33"/>
      <c r="OY125" s="33"/>
      <c r="OZ125" s="33"/>
      <c r="PA125" s="33"/>
      <c r="PB125" s="33"/>
      <c r="PC125" s="33"/>
      <c r="PD125" s="33"/>
      <c r="PE125" s="33"/>
      <c r="PF125" s="33"/>
      <c r="PG125" s="33"/>
      <c r="PH125" s="33"/>
      <c r="PI125" s="33"/>
      <c r="PJ125" s="33"/>
      <c r="PK125" s="33"/>
      <c r="PL125" s="33"/>
      <c r="PM125" s="33"/>
      <c r="PN125" s="33"/>
      <c r="PO125" s="33"/>
      <c r="PP125" s="33"/>
      <c r="PQ125" s="33"/>
      <c r="PR125" s="33"/>
      <c r="PS125" s="33"/>
      <c r="PT125" s="33"/>
      <c r="PU125" s="33"/>
      <c r="PV125" s="33"/>
      <c r="PW125" s="33"/>
      <c r="PX125" s="33"/>
      <c r="PY125" s="33"/>
      <c r="PZ125" s="33"/>
    </row>
    <row r="126" spans="1:442" s="34" customFormat="1">
      <c r="A126" s="35">
        <v>7730</v>
      </c>
      <c r="B126" s="36" t="s">
        <v>266</v>
      </c>
      <c r="C126" s="26">
        <v>7721.69</v>
      </c>
      <c r="D126" s="27">
        <v>7.5100000000000001E-6</v>
      </c>
      <c r="E126" s="27">
        <v>8.4500000000000004E-6</v>
      </c>
      <c r="F126" s="31">
        <v>99638</v>
      </c>
      <c r="G126" s="30">
        <v>114600</v>
      </c>
      <c r="H126" s="32">
        <v>87318</v>
      </c>
      <c r="I126" s="31">
        <v>5202</v>
      </c>
      <c r="J126" s="30">
        <v>-414338.69072587683</v>
      </c>
      <c r="K126" s="30">
        <v>-409136.69072587683</v>
      </c>
      <c r="L126" s="30">
        <v>0</v>
      </c>
      <c r="M126" s="32">
        <v>-409136.69072587683</v>
      </c>
      <c r="N126" s="31">
        <v>0</v>
      </c>
      <c r="O126" s="30">
        <v>0</v>
      </c>
      <c r="P126" s="30">
        <v>2149</v>
      </c>
      <c r="Q126" s="30">
        <v>0</v>
      </c>
      <c r="R126" s="32">
        <v>2149</v>
      </c>
      <c r="S126" s="31">
        <v>117</v>
      </c>
      <c r="T126" s="30">
        <v>0</v>
      </c>
      <c r="U126" s="30">
        <v>1763</v>
      </c>
      <c r="V126" s="30">
        <v>60375.9799309136</v>
      </c>
      <c r="W126" s="29">
        <v>62255.9799309136</v>
      </c>
      <c r="X126" s="31">
        <v>-60363.294052849436</v>
      </c>
      <c r="Y126" s="30">
        <v>-133.6858780641586</v>
      </c>
      <c r="Z126" s="30">
        <v>-97</v>
      </c>
      <c r="AA126" s="30">
        <v>486.99999999999272</v>
      </c>
      <c r="AB126" s="30">
        <v>0</v>
      </c>
      <c r="AC126" s="32">
        <v>0</v>
      </c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  <c r="IW126" s="33"/>
      <c r="IX126" s="33"/>
      <c r="IY126" s="33"/>
      <c r="IZ126" s="33"/>
      <c r="JA126" s="33"/>
      <c r="JB126" s="33"/>
      <c r="JC126" s="33"/>
      <c r="JD126" s="33"/>
      <c r="JE126" s="33"/>
      <c r="JF126" s="33"/>
      <c r="JG126" s="33"/>
      <c r="JH126" s="33"/>
      <c r="JI126" s="33"/>
      <c r="JJ126" s="33"/>
      <c r="JK126" s="33"/>
      <c r="JL126" s="33"/>
      <c r="JM126" s="33"/>
      <c r="JN126" s="33"/>
      <c r="JO126" s="33"/>
      <c r="JP126" s="33"/>
      <c r="JQ126" s="33"/>
      <c r="JR126" s="33"/>
      <c r="JS126" s="33"/>
      <c r="JT126" s="33"/>
      <c r="JU126" s="33"/>
      <c r="JV126" s="33"/>
      <c r="JW126" s="33"/>
      <c r="JX126" s="33"/>
      <c r="JY126" s="33"/>
      <c r="JZ126" s="33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3"/>
      <c r="KM126" s="33"/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  <c r="LD126" s="33"/>
      <c r="LE126" s="33"/>
      <c r="LF126" s="33"/>
      <c r="LG126" s="33"/>
      <c r="LH126" s="33"/>
      <c r="LI126" s="33"/>
      <c r="LJ126" s="33"/>
      <c r="LK126" s="33"/>
      <c r="LL126" s="33"/>
      <c r="LM126" s="33"/>
      <c r="LN126" s="33"/>
      <c r="LO126" s="33"/>
      <c r="LP126" s="33"/>
      <c r="LQ126" s="33"/>
      <c r="LR126" s="33"/>
      <c r="LS126" s="33"/>
      <c r="LT126" s="33"/>
      <c r="LU126" s="33"/>
      <c r="LV126" s="33"/>
      <c r="LW126" s="33"/>
      <c r="LX126" s="33"/>
      <c r="LY126" s="33"/>
      <c r="LZ126" s="33"/>
      <c r="MA126" s="33"/>
      <c r="MB126" s="33"/>
      <c r="MC126" s="33"/>
      <c r="MD126" s="33"/>
      <c r="ME126" s="33"/>
      <c r="MF126" s="33"/>
      <c r="MG126" s="33"/>
      <c r="MH126" s="33"/>
      <c r="MI126" s="33"/>
      <c r="MJ126" s="33"/>
      <c r="MK126" s="33"/>
      <c r="ML126" s="33"/>
      <c r="MM126" s="33"/>
      <c r="MN126" s="33"/>
      <c r="MO126" s="33"/>
      <c r="MP126" s="33"/>
      <c r="MQ126" s="33"/>
      <c r="MR126" s="33"/>
      <c r="MS126" s="33"/>
      <c r="MT126" s="33"/>
      <c r="MU126" s="33"/>
      <c r="MV126" s="33"/>
      <c r="MW126" s="33"/>
      <c r="MX126" s="33"/>
      <c r="MY126" s="33"/>
      <c r="MZ126" s="33"/>
      <c r="NA126" s="33"/>
      <c r="NB126" s="33"/>
      <c r="NC126" s="33"/>
      <c r="ND126" s="33"/>
      <c r="NE126" s="33"/>
      <c r="NF126" s="33"/>
      <c r="NG126" s="33"/>
      <c r="NH126" s="33"/>
      <c r="NI126" s="33"/>
      <c r="NJ126" s="33"/>
      <c r="NK126" s="33"/>
      <c r="NL126" s="33"/>
      <c r="NM126" s="33"/>
      <c r="NN126" s="33"/>
      <c r="NO126" s="33"/>
      <c r="NP126" s="33"/>
      <c r="NQ126" s="33"/>
      <c r="NR126" s="33"/>
      <c r="NS126" s="33"/>
      <c r="NT126" s="33"/>
      <c r="NU126" s="33"/>
      <c r="NV126" s="33"/>
      <c r="NW126" s="33"/>
      <c r="NX126" s="33"/>
      <c r="NY126" s="33"/>
      <c r="NZ126" s="33"/>
      <c r="OA126" s="33"/>
      <c r="OB126" s="33"/>
      <c r="OC126" s="33"/>
      <c r="OD126" s="33"/>
      <c r="OE126" s="33"/>
      <c r="OF126" s="33"/>
      <c r="OG126" s="33"/>
      <c r="OH126" s="33"/>
      <c r="OI126" s="33"/>
      <c r="OJ126" s="33"/>
      <c r="OK126" s="33"/>
      <c r="OL126" s="33"/>
      <c r="OM126" s="33"/>
      <c r="ON126" s="33"/>
      <c r="OO126" s="33"/>
      <c r="OP126" s="33"/>
      <c r="OQ126" s="33"/>
      <c r="OR126" s="33"/>
      <c r="OS126" s="33"/>
      <c r="OT126" s="33"/>
      <c r="OU126" s="33"/>
      <c r="OV126" s="33"/>
      <c r="OW126" s="33"/>
      <c r="OX126" s="33"/>
      <c r="OY126" s="33"/>
      <c r="OZ126" s="33"/>
      <c r="PA126" s="33"/>
      <c r="PB126" s="33"/>
      <c r="PC126" s="33"/>
      <c r="PD126" s="33"/>
      <c r="PE126" s="33"/>
      <c r="PF126" s="33"/>
      <c r="PG126" s="33"/>
      <c r="PH126" s="33"/>
      <c r="PI126" s="33"/>
      <c r="PJ126" s="33"/>
      <c r="PK126" s="33"/>
      <c r="PL126" s="33"/>
      <c r="PM126" s="33"/>
      <c r="PN126" s="33"/>
      <c r="PO126" s="33"/>
      <c r="PP126" s="33"/>
      <c r="PQ126" s="33"/>
      <c r="PR126" s="33"/>
      <c r="PS126" s="33"/>
      <c r="PT126" s="33"/>
      <c r="PU126" s="33"/>
      <c r="PV126" s="33"/>
      <c r="PW126" s="33"/>
      <c r="PX126" s="33"/>
      <c r="PY126" s="33"/>
      <c r="PZ126" s="33"/>
    </row>
    <row r="127" spans="1:442" s="34" customFormat="1">
      <c r="A127" s="35">
        <v>7734</v>
      </c>
      <c r="B127" s="36" t="s">
        <v>267</v>
      </c>
      <c r="C127" s="26">
        <v>14858.470000000001</v>
      </c>
      <c r="D127" s="27">
        <v>1.4450000000000001E-5</v>
      </c>
      <c r="E127" s="27">
        <v>1.5509999999999999E-5</v>
      </c>
      <c r="F127" s="31">
        <v>191713</v>
      </c>
      <c r="G127" s="30">
        <v>220501</v>
      </c>
      <c r="H127" s="32">
        <v>168009</v>
      </c>
      <c r="I127" s="31">
        <v>10010</v>
      </c>
      <c r="J127" s="30">
        <v>-826973.15514603548</v>
      </c>
      <c r="K127" s="30">
        <v>-816963.15514603548</v>
      </c>
      <c r="L127" s="30">
        <v>0</v>
      </c>
      <c r="M127" s="32">
        <v>-816963.15514603548</v>
      </c>
      <c r="N127" s="31">
        <v>0</v>
      </c>
      <c r="O127" s="30">
        <v>0</v>
      </c>
      <c r="P127" s="30">
        <v>4136</v>
      </c>
      <c r="Q127" s="30">
        <v>0</v>
      </c>
      <c r="R127" s="32">
        <v>4136</v>
      </c>
      <c r="S127" s="31">
        <v>225</v>
      </c>
      <c r="T127" s="30">
        <v>0</v>
      </c>
      <c r="U127" s="30">
        <v>3393</v>
      </c>
      <c r="V127" s="30">
        <v>115927.94410759825</v>
      </c>
      <c r="W127" s="29">
        <v>119545.94410759825</v>
      </c>
      <c r="X127" s="31">
        <v>-116004.95163185963</v>
      </c>
      <c r="Y127" s="30">
        <v>-156.99247573861376</v>
      </c>
      <c r="Z127" s="30">
        <v>-187</v>
      </c>
      <c r="AA127" s="30">
        <v>939</v>
      </c>
      <c r="AB127" s="30">
        <v>0</v>
      </c>
      <c r="AC127" s="32">
        <v>0</v>
      </c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3"/>
      <c r="LI127" s="33"/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3"/>
      <c r="ME127" s="33"/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33"/>
      <c r="NA127" s="33"/>
      <c r="NB127" s="33"/>
      <c r="NC127" s="33"/>
      <c r="ND127" s="33"/>
      <c r="NE127" s="33"/>
      <c r="NF127" s="33"/>
      <c r="NG127" s="33"/>
      <c r="NH127" s="33"/>
      <c r="NI127" s="33"/>
      <c r="NJ127" s="33"/>
      <c r="NK127" s="33"/>
      <c r="NL127" s="33"/>
      <c r="NM127" s="33"/>
      <c r="NN127" s="33"/>
      <c r="NO127" s="33"/>
      <c r="NP127" s="33"/>
      <c r="NQ127" s="33"/>
      <c r="NR127" s="33"/>
      <c r="NS127" s="33"/>
      <c r="NT127" s="33"/>
      <c r="NU127" s="33"/>
      <c r="NV127" s="33"/>
      <c r="NW127" s="33"/>
      <c r="NX127" s="33"/>
      <c r="NY127" s="33"/>
      <c r="NZ127" s="33"/>
      <c r="OA127" s="33"/>
      <c r="OB127" s="33"/>
      <c r="OC127" s="33"/>
      <c r="OD127" s="33"/>
      <c r="OE127" s="33"/>
      <c r="OF127" s="33"/>
      <c r="OG127" s="33"/>
      <c r="OH127" s="33"/>
      <c r="OI127" s="33"/>
      <c r="OJ127" s="33"/>
      <c r="OK127" s="33"/>
      <c r="OL127" s="33"/>
      <c r="OM127" s="33"/>
      <c r="ON127" s="33"/>
      <c r="OO127" s="33"/>
      <c r="OP127" s="33"/>
      <c r="OQ127" s="33"/>
      <c r="OR127" s="33"/>
      <c r="OS127" s="33"/>
      <c r="OT127" s="33"/>
      <c r="OU127" s="33"/>
      <c r="OV127" s="33"/>
      <c r="OW127" s="33"/>
      <c r="OX127" s="33"/>
      <c r="OY127" s="33"/>
      <c r="OZ127" s="33"/>
      <c r="PA127" s="33"/>
      <c r="PB127" s="33"/>
      <c r="PC127" s="33"/>
      <c r="PD127" s="33"/>
      <c r="PE127" s="33"/>
      <c r="PF127" s="33"/>
      <c r="PG127" s="33"/>
      <c r="PH127" s="33"/>
      <c r="PI127" s="33"/>
      <c r="PJ127" s="33"/>
      <c r="PK127" s="33"/>
      <c r="PL127" s="33"/>
      <c r="PM127" s="33"/>
      <c r="PN127" s="33"/>
      <c r="PO127" s="33"/>
      <c r="PP127" s="33"/>
      <c r="PQ127" s="33"/>
      <c r="PR127" s="33"/>
      <c r="PS127" s="33"/>
      <c r="PT127" s="33"/>
      <c r="PU127" s="33"/>
      <c r="PV127" s="33"/>
      <c r="PW127" s="33"/>
      <c r="PX127" s="33"/>
      <c r="PY127" s="33"/>
      <c r="PZ127" s="33"/>
    </row>
    <row r="128" spans="1:442" s="34" customFormat="1">
      <c r="A128" s="35">
        <v>7740</v>
      </c>
      <c r="B128" s="36" t="s">
        <v>268</v>
      </c>
      <c r="C128" s="26">
        <v>0</v>
      </c>
      <c r="D128" s="27">
        <v>0</v>
      </c>
      <c r="E128" s="27">
        <v>0</v>
      </c>
      <c r="F128" s="31">
        <v>0</v>
      </c>
      <c r="G128" s="30">
        <v>0</v>
      </c>
      <c r="H128" s="32">
        <v>0</v>
      </c>
      <c r="I128" s="31">
        <v>0</v>
      </c>
      <c r="J128" s="30">
        <v>-65095.074844443647</v>
      </c>
      <c r="K128" s="30">
        <v>-65095.074844443647</v>
      </c>
      <c r="L128" s="30">
        <v>0</v>
      </c>
      <c r="M128" s="32">
        <v>-65095.074844443647</v>
      </c>
      <c r="N128" s="31">
        <v>0</v>
      </c>
      <c r="O128" s="30">
        <v>0</v>
      </c>
      <c r="P128" s="30">
        <v>0</v>
      </c>
      <c r="Q128" s="30">
        <v>0</v>
      </c>
      <c r="R128" s="32">
        <v>0</v>
      </c>
      <c r="S128" s="31">
        <v>0</v>
      </c>
      <c r="T128" s="30">
        <v>0</v>
      </c>
      <c r="U128" s="30">
        <v>0</v>
      </c>
      <c r="V128" s="30">
        <v>7589.7954578870367</v>
      </c>
      <c r="W128" s="29">
        <v>7589.7954578870367</v>
      </c>
      <c r="X128" s="31">
        <v>-7589.7954578870367</v>
      </c>
      <c r="Y128" s="30">
        <v>0</v>
      </c>
      <c r="Z128" s="30">
        <v>0</v>
      </c>
      <c r="AA128" s="30">
        <v>0</v>
      </c>
      <c r="AB128" s="30">
        <v>0</v>
      </c>
      <c r="AC128" s="32">
        <v>0</v>
      </c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</row>
    <row r="129" spans="1:442" s="34" customFormat="1">
      <c r="A129" s="35">
        <v>7741</v>
      </c>
      <c r="B129" s="36" t="s">
        <v>269</v>
      </c>
      <c r="C129" s="26">
        <v>5087</v>
      </c>
      <c r="D129" s="27">
        <v>4.95E-6</v>
      </c>
      <c r="E129" s="27">
        <v>3.63E-6</v>
      </c>
      <c r="F129" s="31">
        <v>65673</v>
      </c>
      <c r="G129" s="30">
        <v>75535</v>
      </c>
      <c r="H129" s="32">
        <v>57553</v>
      </c>
      <c r="I129" s="31">
        <v>3429</v>
      </c>
      <c r="J129" s="30">
        <v>-220562.58876318604</v>
      </c>
      <c r="K129" s="30">
        <v>-217133.58876318604</v>
      </c>
      <c r="L129" s="30">
        <v>0</v>
      </c>
      <c r="M129" s="32">
        <v>-217133.58876318604</v>
      </c>
      <c r="N129" s="31">
        <v>0</v>
      </c>
      <c r="O129" s="30">
        <v>0</v>
      </c>
      <c r="P129" s="30">
        <v>1417</v>
      </c>
      <c r="Q129" s="30">
        <v>8879.0014245237617</v>
      </c>
      <c r="R129" s="32">
        <v>10296.001424523762</v>
      </c>
      <c r="S129" s="31">
        <v>77</v>
      </c>
      <c r="T129" s="30">
        <v>0</v>
      </c>
      <c r="U129" s="30">
        <v>1162</v>
      </c>
      <c r="V129" s="30">
        <v>27485.505372137304</v>
      </c>
      <c r="W129" s="29">
        <v>28724.505372137304</v>
      </c>
      <c r="X129" s="31">
        <v>-18860.602014761069</v>
      </c>
      <c r="Y129" s="30">
        <v>174.09806714752489</v>
      </c>
      <c r="Z129" s="30">
        <v>-64</v>
      </c>
      <c r="AA129" s="30">
        <v>322</v>
      </c>
      <c r="AB129" s="30">
        <v>0</v>
      </c>
      <c r="AC129" s="32">
        <v>0</v>
      </c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</row>
    <row r="130" spans="1:442" s="34" customFormat="1">
      <c r="A130" s="35">
        <v>7743</v>
      </c>
      <c r="B130" s="36" t="s">
        <v>270</v>
      </c>
      <c r="C130" s="26">
        <v>3489.16</v>
      </c>
      <c r="D130" s="27">
        <v>3.3900000000000002E-6</v>
      </c>
      <c r="E130" s="27">
        <v>0</v>
      </c>
      <c r="F130" s="31">
        <v>44976</v>
      </c>
      <c r="G130" s="30">
        <v>51730</v>
      </c>
      <c r="H130" s="32">
        <v>39415</v>
      </c>
      <c r="I130" s="31">
        <v>2348</v>
      </c>
      <c r="J130" s="30">
        <v>-89974.39791621863</v>
      </c>
      <c r="K130" s="30">
        <v>-87626.39791621863</v>
      </c>
      <c r="L130" s="30">
        <v>0</v>
      </c>
      <c r="M130" s="32">
        <v>-87626.39791621863</v>
      </c>
      <c r="N130" s="31">
        <v>0</v>
      </c>
      <c r="O130" s="30">
        <v>0</v>
      </c>
      <c r="P130" s="30">
        <v>970</v>
      </c>
      <c r="Q130" s="30">
        <v>23225.449321054752</v>
      </c>
      <c r="R130" s="32">
        <v>24195.449321054752</v>
      </c>
      <c r="S130" s="31">
        <v>53</v>
      </c>
      <c r="T130" s="30">
        <v>0</v>
      </c>
      <c r="U130" s="30">
        <v>796</v>
      </c>
      <c r="V130" s="30">
        <v>13243.938382890132</v>
      </c>
      <c r="W130" s="29">
        <v>14092.938382890132</v>
      </c>
      <c r="X130" s="31">
        <v>9471.109971085114</v>
      </c>
      <c r="Y130" s="30">
        <v>455.40096707950534</v>
      </c>
      <c r="Z130" s="30">
        <v>-44</v>
      </c>
      <c r="AA130" s="30">
        <v>220</v>
      </c>
      <c r="AB130" s="30">
        <v>0</v>
      </c>
      <c r="AC130" s="32">
        <v>0</v>
      </c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</row>
    <row r="131" spans="1:442" s="34" customFormat="1">
      <c r="A131" s="35">
        <v>7747</v>
      </c>
      <c r="B131" s="36" t="s">
        <v>271</v>
      </c>
      <c r="C131" s="26">
        <v>12842.01</v>
      </c>
      <c r="D131" s="27">
        <v>1.2490000000000001E-5</v>
      </c>
      <c r="E131" s="27">
        <v>1.2490000000000001E-5</v>
      </c>
      <c r="F131" s="31">
        <v>165709</v>
      </c>
      <c r="G131" s="30">
        <v>190592</v>
      </c>
      <c r="H131" s="32">
        <v>145220</v>
      </c>
      <c r="I131" s="31">
        <v>8652</v>
      </c>
      <c r="J131" s="30">
        <v>-646410.90146018437</v>
      </c>
      <c r="K131" s="30">
        <v>-637758.90146018437</v>
      </c>
      <c r="L131" s="30">
        <v>0</v>
      </c>
      <c r="M131" s="32">
        <v>-637758.90146018437</v>
      </c>
      <c r="N131" s="31">
        <v>0</v>
      </c>
      <c r="O131" s="30">
        <v>0</v>
      </c>
      <c r="P131" s="30">
        <v>3575</v>
      </c>
      <c r="Q131" s="30">
        <v>0</v>
      </c>
      <c r="R131" s="32">
        <v>3575</v>
      </c>
      <c r="S131" s="31">
        <v>194</v>
      </c>
      <c r="T131" s="30">
        <v>0</v>
      </c>
      <c r="U131" s="30">
        <v>2932</v>
      </c>
      <c r="V131" s="30">
        <v>85509.577943750555</v>
      </c>
      <c r="W131" s="29">
        <v>88635.577943750555</v>
      </c>
      <c r="X131" s="31">
        <v>-85699.610740463235</v>
      </c>
      <c r="Y131" s="30">
        <v>-11.967203287326738</v>
      </c>
      <c r="Z131" s="30">
        <v>-162</v>
      </c>
      <c r="AA131" s="30">
        <v>813</v>
      </c>
      <c r="AB131" s="30">
        <v>0</v>
      </c>
      <c r="AC131" s="32">
        <v>0</v>
      </c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</row>
    <row r="132" spans="1:442" s="34" customFormat="1">
      <c r="A132" s="35">
        <v>7750</v>
      </c>
      <c r="B132" s="36" t="s">
        <v>272</v>
      </c>
      <c r="C132" s="26">
        <v>3090.78</v>
      </c>
      <c r="D132" s="27">
        <v>3.0000000000000001E-6</v>
      </c>
      <c r="E132" s="27">
        <v>2.0999999999999998E-6</v>
      </c>
      <c r="F132" s="31">
        <v>39802</v>
      </c>
      <c r="G132" s="30">
        <v>45779</v>
      </c>
      <c r="H132" s="32">
        <v>34881</v>
      </c>
      <c r="I132" s="31">
        <v>2078</v>
      </c>
      <c r="J132" s="30">
        <v>-145906.46300805249</v>
      </c>
      <c r="K132" s="30">
        <v>-143828.46300805249</v>
      </c>
      <c r="L132" s="30">
        <v>0</v>
      </c>
      <c r="M132" s="32">
        <v>-143828.46300805249</v>
      </c>
      <c r="N132" s="31">
        <v>0</v>
      </c>
      <c r="O132" s="30">
        <v>0</v>
      </c>
      <c r="P132" s="30">
        <v>859</v>
      </c>
      <c r="Q132" s="30">
        <v>6074.6670005792093</v>
      </c>
      <c r="R132" s="32">
        <v>6933.6670005792093</v>
      </c>
      <c r="S132" s="31">
        <v>47</v>
      </c>
      <c r="T132" s="30">
        <v>0</v>
      </c>
      <c r="U132" s="30">
        <v>704</v>
      </c>
      <c r="V132" s="30">
        <v>22048.55643669355</v>
      </c>
      <c r="W132" s="29">
        <v>22799.55643669355</v>
      </c>
      <c r="X132" s="31">
        <v>-16141.000553772757</v>
      </c>
      <c r="Y132" s="30">
        <v>119.11111765841596</v>
      </c>
      <c r="Z132" s="30">
        <v>-39</v>
      </c>
      <c r="AA132" s="30">
        <v>195</v>
      </c>
      <c r="AB132" s="30">
        <v>0</v>
      </c>
      <c r="AC132" s="32">
        <v>0</v>
      </c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</row>
    <row r="133" spans="1:442" s="34" customFormat="1">
      <c r="A133" s="35">
        <v>7751</v>
      </c>
      <c r="B133" s="36" t="s">
        <v>273</v>
      </c>
      <c r="C133" s="26">
        <v>0</v>
      </c>
      <c r="D133" s="27">
        <v>0</v>
      </c>
      <c r="E133" s="27">
        <v>0</v>
      </c>
      <c r="F133" s="31">
        <v>0</v>
      </c>
      <c r="G133" s="30">
        <v>0</v>
      </c>
      <c r="H133" s="32">
        <v>0</v>
      </c>
      <c r="I133" s="31">
        <v>0</v>
      </c>
      <c r="J133" s="30">
        <v>0</v>
      </c>
      <c r="K133" s="30">
        <v>0</v>
      </c>
      <c r="L133" s="30">
        <v>0</v>
      </c>
      <c r="M133" s="32">
        <v>0</v>
      </c>
      <c r="N133" s="31">
        <v>0</v>
      </c>
      <c r="O133" s="30">
        <v>0</v>
      </c>
      <c r="P133" s="30">
        <v>0</v>
      </c>
      <c r="Q133" s="30">
        <v>0</v>
      </c>
      <c r="R133" s="32">
        <v>0</v>
      </c>
      <c r="S133" s="31">
        <v>0</v>
      </c>
      <c r="T133" s="30">
        <v>0</v>
      </c>
      <c r="U133" s="30">
        <v>0</v>
      </c>
      <c r="V133" s="30">
        <v>0</v>
      </c>
      <c r="W133" s="29">
        <v>0</v>
      </c>
      <c r="X133" s="31">
        <v>0</v>
      </c>
      <c r="Y133" s="30">
        <v>0</v>
      </c>
      <c r="Z133" s="30">
        <v>0</v>
      </c>
      <c r="AA133" s="30">
        <v>0</v>
      </c>
      <c r="AB133" s="30">
        <v>0</v>
      </c>
      <c r="AC133" s="32">
        <v>0</v>
      </c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</row>
    <row r="134" spans="1:442" s="34" customFormat="1">
      <c r="A134" s="35">
        <v>7752</v>
      </c>
      <c r="B134" s="36" t="s">
        <v>460</v>
      </c>
      <c r="C134" s="26">
        <v>3863.1</v>
      </c>
      <c r="D134" s="27">
        <v>3.76E-6</v>
      </c>
      <c r="E134" s="27">
        <v>2.1900000000000002E-6</v>
      </c>
      <c r="F134" s="31">
        <v>49885</v>
      </c>
      <c r="G134" s="30">
        <v>57376</v>
      </c>
      <c r="H134" s="32">
        <v>43717</v>
      </c>
      <c r="I134" s="31">
        <v>2605</v>
      </c>
      <c r="J134" s="30">
        <v>-242431.62060471237</v>
      </c>
      <c r="K134" s="30">
        <v>-239826.62060471237</v>
      </c>
      <c r="L134" s="30">
        <v>0</v>
      </c>
      <c r="M134" s="32">
        <v>-239826.62060471237</v>
      </c>
      <c r="N134" s="31">
        <v>0</v>
      </c>
      <c r="O134" s="30">
        <v>0</v>
      </c>
      <c r="P134" s="30">
        <v>1076</v>
      </c>
      <c r="Q134" s="30">
        <v>10655.961329245245</v>
      </c>
      <c r="R134" s="32">
        <v>11731.961329245245</v>
      </c>
      <c r="S134" s="31">
        <v>58</v>
      </c>
      <c r="T134" s="30">
        <v>0</v>
      </c>
      <c r="U134" s="30">
        <v>883</v>
      </c>
      <c r="V134" s="30">
        <v>31564.996160181152</v>
      </c>
      <c r="W134" s="29">
        <v>32505.996160181152</v>
      </c>
      <c r="X134" s="31">
        <v>-21178.9752491564</v>
      </c>
      <c r="Y134" s="30">
        <v>208.94041822049519</v>
      </c>
      <c r="Z134" s="30">
        <v>-49</v>
      </c>
      <c r="AA134" s="30">
        <v>244.99999999999636</v>
      </c>
      <c r="AB134" s="30">
        <v>0</v>
      </c>
      <c r="AC134" s="32">
        <v>0</v>
      </c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</row>
    <row r="135" spans="1:442" s="34" customFormat="1">
      <c r="A135" s="35">
        <v>7753</v>
      </c>
      <c r="B135" s="36" t="s">
        <v>274</v>
      </c>
      <c r="C135" s="26">
        <v>0</v>
      </c>
      <c r="D135" s="27">
        <v>0</v>
      </c>
      <c r="E135" s="27">
        <v>0</v>
      </c>
      <c r="F135" s="31">
        <v>0</v>
      </c>
      <c r="G135" s="30">
        <v>0</v>
      </c>
      <c r="H135" s="32">
        <v>0</v>
      </c>
      <c r="I135" s="31">
        <v>0</v>
      </c>
      <c r="J135" s="30">
        <v>-424143.27667771798</v>
      </c>
      <c r="K135" s="30">
        <v>-424143.27667771798</v>
      </c>
      <c r="L135" s="30">
        <v>0</v>
      </c>
      <c r="M135" s="32">
        <v>-424143.27667771798</v>
      </c>
      <c r="N135" s="31">
        <v>0</v>
      </c>
      <c r="O135" s="30">
        <v>0</v>
      </c>
      <c r="P135" s="30">
        <v>0</v>
      </c>
      <c r="Q135" s="30">
        <v>0</v>
      </c>
      <c r="R135" s="32">
        <v>0</v>
      </c>
      <c r="S135" s="31">
        <v>0</v>
      </c>
      <c r="T135" s="30">
        <v>0</v>
      </c>
      <c r="U135" s="30">
        <v>0</v>
      </c>
      <c r="V135" s="30">
        <v>56193.351382275498</v>
      </c>
      <c r="W135" s="29">
        <v>56193.351382275498</v>
      </c>
      <c r="X135" s="31">
        <v>-56193.351382275498</v>
      </c>
      <c r="Y135" s="30">
        <v>0</v>
      </c>
      <c r="Z135" s="30">
        <v>0</v>
      </c>
      <c r="AA135" s="30">
        <v>0</v>
      </c>
      <c r="AB135" s="30">
        <v>0</v>
      </c>
      <c r="AC135" s="32">
        <v>0</v>
      </c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</row>
    <row r="136" spans="1:442" s="34" customFormat="1">
      <c r="A136" s="35">
        <v>7756</v>
      </c>
      <c r="B136" s="36" t="s">
        <v>275</v>
      </c>
      <c r="C136" s="26">
        <v>31490.190000000002</v>
      </c>
      <c r="D136" s="27">
        <v>3.0620000000000002E-5</v>
      </c>
      <c r="E136" s="27">
        <v>3.1699999999999998E-5</v>
      </c>
      <c r="F136" s="31">
        <v>406246</v>
      </c>
      <c r="G136" s="30">
        <v>467249</v>
      </c>
      <c r="H136" s="32">
        <v>356016</v>
      </c>
      <c r="I136" s="31">
        <v>21211</v>
      </c>
      <c r="J136" s="30">
        <v>-1638276.3082915319</v>
      </c>
      <c r="K136" s="30">
        <v>-1617065.3082915319</v>
      </c>
      <c r="L136" s="30">
        <v>0</v>
      </c>
      <c r="M136" s="32">
        <v>-1617065.3082915319</v>
      </c>
      <c r="N136" s="31">
        <v>0</v>
      </c>
      <c r="O136" s="30">
        <v>0</v>
      </c>
      <c r="P136" s="30">
        <v>8763</v>
      </c>
      <c r="Q136" s="30">
        <v>0</v>
      </c>
      <c r="R136" s="32">
        <v>8763</v>
      </c>
      <c r="S136" s="31">
        <v>476</v>
      </c>
      <c r="T136" s="30">
        <v>0</v>
      </c>
      <c r="U136" s="30">
        <v>7189</v>
      </c>
      <c r="V136" s="30">
        <v>212546.48033466667</v>
      </c>
      <c r="W136" s="29">
        <v>220211.48033466667</v>
      </c>
      <c r="X136" s="31">
        <v>-212866.64460359974</v>
      </c>
      <c r="Y136" s="30">
        <v>-174.83573106693032</v>
      </c>
      <c r="Z136" s="30">
        <v>-397</v>
      </c>
      <c r="AA136" s="30">
        <v>1990</v>
      </c>
      <c r="AB136" s="30">
        <v>0</v>
      </c>
      <c r="AC136" s="32">
        <v>0</v>
      </c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</row>
    <row r="137" spans="1:442" s="34" customFormat="1">
      <c r="A137" s="35">
        <v>7757</v>
      </c>
      <c r="B137" s="36" t="s">
        <v>276</v>
      </c>
      <c r="C137" s="26">
        <v>3058.26</v>
      </c>
      <c r="D137" s="27">
        <v>2.9699999999999999E-6</v>
      </c>
      <c r="E137" s="27">
        <v>4.1300000000000003E-6</v>
      </c>
      <c r="F137" s="31">
        <v>39404</v>
      </c>
      <c r="G137" s="30">
        <v>45321</v>
      </c>
      <c r="H137" s="32">
        <v>34532</v>
      </c>
      <c r="I137" s="31">
        <v>2057</v>
      </c>
      <c r="J137" s="30">
        <v>-311473.09652902884</v>
      </c>
      <c r="K137" s="30">
        <v>-309416.09652902884</v>
      </c>
      <c r="L137" s="30">
        <v>0</v>
      </c>
      <c r="M137" s="32">
        <v>-309416.09652902884</v>
      </c>
      <c r="N137" s="31">
        <v>0</v>
      </c>
      <c r="O137" s="30">
        <v>0</v>
      </c>
      <c r="P137" s="30">
        <v>850</v>
      </c>
      <c r="Q137" s="30">
        <v>0</v>
      </c>
      <c r="R137" s="32">
        <v>850</v>
      </c>
      <c r="S137" s="31">
        <v>46</v>
      </c>
      <c r="T137" s="30">
        <v>0</v>
      </c>
      <c r="U137" s="30">
        <v>697</v>
      </c>
      <c r="V137" s="30">
        <v>43586.457521126838</v>
      </c>
      <c r="W137" s="29">
        <v>44329.457521126838</v>
      </c>
      <c r="X137" s="31">
        <v>-43475.057999284661</v>
      </c>
      <c r="Y137" s="30">
        <v>-159.39952184217839</v>
      </c>
      <c r="Z137" s="30">
        <v>-39</v>
      </c>
      <c r="AA137" s="30">
        <v>194</v>
      </c>
      <c r="AB137" s="30">
        <v>0</v>
      </c>
      <c r="AC137" s="32">
        <v>0</v>
      </c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</row>
    <row r="138" spans="1:442" s="34" customFormat="1">
      <c r="A138" s="35">
        <v>7759</v>
      </c>
      <c r="B138" s="36" t="s">
        <v>277</v>
      </c>
      <c r="C138" s="26">
        <v>14349.29</v>
      </c>
      <c r="D138" s="27">
        <v>1.395E-5</v>
      </c>
      <c r="E138" s="27">
        <v>1.6820000000000002E-5</v>
      </c>
      <c r="F138" s="31">
        <v>185079</v>
      </c>
      <c r="G138" s="30">
        <v>212871</v>
      </c>
      <c r="H138" s="32">
        <v>162195</v>
      </c>
      <c r="I138" s="31">
        <v>9664</v>
      </c>
      <c r="J138" s="30">
        <v>-698032.7177192528</v>
      </c>
      <c r="K138" s="30">
        <v>-688368.7177192528</v>
      </c>
      <c r="L138" s="30">
        <v>0</v>
      </c>
      <c r="M138" s="32">
        <v>-688368.7177192528</v>
      </c>
      <c r="N138" s="31">
        <v>0</v>
      </c>
      <c r="O138" s="30">
        <v>0</v>
      </c>
      <c r="P138" s="30">
        <v>3992</v>
      </c>
      <c r="Q138" s="30">
        <v>0</v>
      </c>
      <c r="R138" s="32">
        <v>3992</v>
      </c>
      <c r="S138" s="31">
        <v>217</v>
      </c>
      <c r="T138" s="30">
        <v>0</v>
      </c>
      <c r="U138" s="30">
        <v>3275</v>
      </c>
      <c r="V138" s="30">
        <v>108651.12184887646</v>
      </c>
      <c r="W138" s="29">
        <v>112143.12184887646</v>
      </c>
      <c r="X138" s="31">
        <v>-108475.8976600116</v>
      </c>
      <c r="Y138" s="30">
        <v>-401.22418886485201</v>
      </c>
      <c r="Z138" s="30">
        <v>-181</v>
      </c>
      <c r="AA138" s="30">
        <v>907</v>
      </c>
      <c r="AB138" s="30">
        <v>0</v>
      </c>
      <c r="AC138" s="32">
        <v>0</v>
      </c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  <c r="IW138" s="33"/>
      <c r="IX138" s="33"/>
      <c r="IY138" s="33"/>
      <c r="IZ138" s="33"/>
      <c r="JA138" s="33"/>
      <c r="JB138" s="33"/>
      <c r="JC138" s="33"/>
      <c r="JD138" s="33"/>
      <c r="JE138" s="33"/>
      <c r="JF138" s="33"/>
      <c r="JG138" s="33"/>
      <c r="JH138" s="33"/>
      <c r="JI138" s="33"/>
      <c r="JJ138" s="33"/>
      <c r="JK138" s="33"/>
      <c r="JL138" s="33"/>
      <c r="JM138" s="33"/>
      <c r="JN138" s="33"/>
      <c r="JO138" s="33"/>
      <c r="JP138" s="33"/>
      <c r="JQ138" s="33"/>
      <c r="JR138" s="33"/>
      <c r="JS138" s="33"/>
      <c r="JT138" s="33"/>
      <c r="JU138" s="33"/>
      <c r="JV138" s="33"/>
      <c r="JW138" s="33"/>
      <c r="JX138" s="33"/>
      <c r="JY138" s="33"/>
      <c r="JZ138" s="33"/>
      <c r="KA138" s="33"/>
      <c r="KB138" s="33"/>
      <c r="KC138" s="33"/>
      <c r="KD138" s="33"/>
      <c r="KE138" s="33"/>
      <c r="KF138" s="33"/>
      <c r="KG138" s="33"/>
      <c r="KH138" s="33"/>
      <c r="KI138" s="33"/>
      <c r="KJ138" s="33"/>
      <c r="KK138" s="33"/>
      <c r="KL138" s="33"/>
      <c r="KM138" s="33"/>
      <c r="KN138" s="33"/>
      <c r="KO138" s="33"/>
      <c r="KP138" s="33"/>
      <c r="KQ138" s="33"/>
      <c r="KR138" s="33"/>
      <c r="KS138" s="33"/>
      <c r="KT138" s="33"/>
      <c r="KU138" s="33"/>
      <c r="KV138" s="33"/>
      <c r="KW138" s="33"/>
      <c r="KX138" s="33"/>
      <c r="KY138" s="33"/>
      <c r="KZ138" s="33"/>
      <c r="LA138" s="33"/>
      <c r="LB138" s="33"/>
      <c r="LC138" s="33"/>
      <c r="LD138" s="33"/>
      <c r="LE138" s="33"/>
      <c r="LF138" s="33"/>
      <c r="LG138" s="33"/>
      <c r="LH138" s="33"/>
      <c r="LI138" s="33"/>
      <c r="LJ138" s="33"/>
      <c r="LK138" s="33"/>
      <c r="LL138" s="33"/>
      <c r="LM138" s="33"/>
      <c r="LN138" s="33"/>
      <c r="LO138" s="33"/>
      <c r="LP138" s="33"/>
      <c r="LQ138" s="33"/>
      <c r="LR138" s="33"/>
      <c r="LS138" s="33"/>
      <c r="LT138" s="33"/>
      <c r="LU138" s="33"/>
      <c r="LV138" s="33"/>
      <c r="LW138" s="33"/>
      <c r="LX138" s="33"/>
      <c r="LY138" s="33"/>
      <c r="LZ138" s="33"/>
      <c r="MA138" s="33"/>
      <c r="MB138" s="33"/>
      <c r="MC138" s="33"/>
      <c r="MD138" s="33"/>
      <c r="ME138" s="33"/>
      <c r="MF138" s="33"/>
      <c r="MG138" s="33"/>
      <c r="MH138" s="33"/>
      <c r="MI138" s="33"/>
      <c r="MJ138" s="33"/>
      <c r="MK138" s="33"/>
      <c r="ML138" s="33"/>
      <c r="MM138" s="33"/>
      <c r="MN138" s="33"/>
      <c r="MO138" s="33"/>
      <c r="MP138" s="33"/>
      <c r="MQ138" s="33"/>
      <c r="MR138" s="33"/>
      <c r="MS138" s="33"/>
      <c r="MT138" s="33"/>
      <c r="MU138" s="33"/>
      <c r="MV138" s="33"/>
      <c r="MW138" s="33"/>
      <c r="MX138" s="33"/>
      <c r="MY138" s="33"/>
      <c r="MZ138" s="33"/>
      <c r="NA138" s="33"/>
      <c r="NB138" s="33"/>
      <c r="NC138" s="33"/>
      <c r="ND138" s="33"/>
      <c r="NE138" s="33"/>
      <c r="NF138" s="33"/>
      <c r="NG138" s="33"/>
      <c r="NH138" s="33"/>
      <c r="NI138" s="33"/>
      <c r="NJ138" s="33"/>
      <c r="NK138" s="33"/>
      <c r="NL138" s="33"/>
      <c r="NM138" s="33"/>
      <c r="NN138" s="33"/>
      <c r="NO138" s="33"/>
      <c r="NP138" s="33"/>
      <c r="NQ138" s="33"/>
      <c r="NR138" s="33"/>
      <c r="NS138" s="33"/>
      <c r="NT138" s="33"/>
      <c r="NU138" s="33"/>
      <c r="NV138" s="33"/>
      <c r="NW138" s="33"/>
      <c r="NX138" s="33"/>
      <c r="NY138" s="33"/>
      <c r="NZ138" s="33"/>
      <c r="OA138" s="33"/>
      <c r="OB138" s="33"/>
      <c r="OC138" s="33"/>
      <c r="OD138" s="33"/>
      <c r="OE138" s="33"/>
      <c r="OF138" s="33"/>
      <c r="OG138" s="33"/>
      <c r="OH138" s="33"/>
      <c r="OI138" s="33"/>
      <c r="OJ138" s="33"/>
      <c r="OK138" s="33"/>
      <c r="OL138" s="33"/>
      <c r="OM138" s="33"/>
      <c r="ON138" s="33"/>
      <c r="OO138" s="33"/>
      <c r="OP138" s="33"/>
      <c r="OQ138" s="33"/>
      <c r="OR138" s="33"/>
      <c r="OS138" s="33"/>
      <c r="OT138" s="33"/>
      <c r="OU138" s="33"/>
      <c r="OV138" s="33"/>
      <c r="OW138" s="33"/>
      <c r="OX138" s="33"/>
      <c r="OY138" s="33"/>
      <c r="OZ138" s="33"/>
      <c r="PA138" s="33"/>
      <c r="PB138" s="33"/>
      <c r="PC138" s="33"/>
      <c r="PD138" s="33"/>
      <c r="PE138" s="33"/>
      <c r="PF138" s="33"/>
      <c r="PG138" s="33"/>
      <c r="PH138" s="33"/>
      <c r="PI138" s="33"/>
      <c r="PJ138" s="33"/>
      <c r="PK138" s="33"/>
      <c r="PL138" s="33"/>
      <c r="PM138" s="33"/>
      <c r="PN138" s="33"/>
      <c r="PO138" s="33"/>
      <c r="PP138" s="33"/>
      <c r="PQ138" s="33"/>
      <c r="PR138" s="33"/>
      <c r="PS138" s="33"/>
      <c r="PT138" s="33"/>
      <c r="PU138" s="33"/>
      <c r="PV138" s="33"/>
      <c r="PW138" s="33"/>
      <c r="PX138" s="33"/>
      <c r="PY138" s="33"/>
      <c r="PZ138" s="33"/>
    </row>
    <row r="139" spans="1:442" s="34" customFormat="1">
      <c r="A139" s="35">
        <v>7763</v>
      </c>
      <c r="B139" s="36" t="s">
        <v>278</v>
      </c>
      <c r="C139" s="26">
        <v>4779.5200000000004</v>
      </c>
      <c r="D139" s="27">
        <v>4.6500000000000004E-6</v>
      </c>
      <c r="E139" s="27">
        <v>4.87E-6</v>
      </c>
      <c r="F139" s="31">
        <v>61693</v>
      </c>
      <c r="G139" s="30">
        <v>70957</v>
      </c>
      <c r="H139" s="32">
        <v>54065</v>
      </c>
      <c r="I139" s="31">
        <v>3221</v>
      </c>
      <c r="J139" s="30">
        <v>-242674.99567667933</v>
      </c>
      <c r="K139" s="30">
        <v>-239453.99567667933</v>
      </c>
      <c r="L139" s="30">
        <v>0</v>
      </c>
      <c r="M139" s="32">
        <v>-239453.99567667933</v>
      </c>
      <c r="N139" s="31">
        <v>0</v>
      </c>
      <c r="O139" s="30">
        <v>0</v>
      </c>
      <c r="P139" s="30">
        <v>1331</v>
      </c>
      <c r="Q139" s="30">
        <v>0</v>
      </c>
      <c r="R139" s="32">
        <v>1331</v>
      </c>
      <c r="S139" s="31">
        <v>72</v>
      </c>
      <c r="T139" s="30">
        <v>0</v>
      </c>
      <c r="U139" s="30">
        <v>1092</v>
      </c>
      <c r="V139" s="30">
        <v>32626.97298953485</v>
      </c>
      <c r="W139" s="29">
        <v>33790.97298953485</v>
      </c>
      <c r="X139" s="31">
        <v>-32668.129852206137</v>
      </c>
      <c r="Y139" s="30">
        <v>-33.843137328712842</v>
      </c>
      <c r="Z139" s="30">
        <v>-60</v>
      </c>
      <c r="AA139" s="30">
        <v>302</v>
      </c>
      <c r="AB139" s="30">
        <v>0</v>
      </c>
      <c r="AC139" s="32">
        <v>0</v>
      </c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  <c r="IW139" s="33"/>
      <c r="IX139" s="33"/>
      <c r="IY139" s="33"/>
      <c r="IZ139" s="33"/>
      <c r="JA139" s="33"/>
      <c r="JB139" s="33"/>
      <c r="JC139" s="33"/>
      <c r="JD139" s="33"/>
      <c r="JE139" s="33"/>
      <c r="JF139" s="33"/>
      <c r="JG139" s="33"/>
      <c r="JH139" s="33"/>
      <c r="JI139" s="33"/>
      <c r="JJ139" s="33"/>
      <c r="JK139" s="33"/>
      <c r="JL139" s="33"/>
      <c r="JM139" s="33"/>
      <c r="JN139" s="33"/>
      <c r="JO139" s="33"/>
      <c r="JP139" s="33"/>
      <c r="JQ139" s="33"/>
      <c r="JR139" s="33"/>
      <c r="JS139" s="33"/>
      <c r="JT139" s="33"/>
      <c r="JU139" s="33"/>
      <c r="JV139" s="33"/>
      <c r="JW139" s="33"/>
      <c r="JX139" s="33"/>
      <c r="JY139" s="33"/>
      <c r="JZ139" s="33"/>
      <c r="KA139" s="33"/>
      <c r="KB139" s="33"/>
      <c r="KC139" s="33"/>
      <c r="KD139" s="33"/>
      <c r="KE139" s="33"/>
      <c r="KF139" s="33"/>
      <c r="KG139" s="33"/>
      <c r="KH139" s="33"/>
      <c r="KI139" s="33"/>
      <c r="KJ139" s="33"/>
      <c r="KK139" s="33"/>
      <c r="KL139" s="33"/>
      <c r="KM139" s="33"/>
      <c r="KN139" s="33"/>
      <c r="KO139" s="33"/>
      <c r="KP139" s="33"/>
      <c r="KQ139" s="33"/>
      <c r="KR139" s="33"/>
      <c r="KS139" s="33"/>
      <c r="KT139" s="33"/>
      <c r="KU139" s="33"/>
      <c r="KV139" s="33"/>
      <c r="KW139" s="33"/>
      <c r="KX139" s="33"/>
      <c r="KY139" s="33"/>
      <c r="KZ139" s="33"/>
      <c r="LA139" s="33"/>
      <c r="LB139" s="33"/>
      <c r="LC139" s="33"/>
      <c r="LD139" s="33"/>
      <c r="LE139" s="33"/>
      <c r="LF139" s="33"/>
      <c r="LG139" s="33"/>
      <c r="LH139" s="33"/>
      <c r="LI139" s="33"/>
      <c r="LJ139" s="33"/>
      <c r="LK139" s="33"/>
      <c r="LL139" s="33"/>
      <c r="LM139" s="33"/>
      <c r="LN139" s="33"/>
      <c r="LO139" s="33"/>
      <c r="LP139" s="33"/>
      <c r="LQ139" s="33"/>
      <c r="LR139" s="33"/>
      <c r="LS139" s="33"/>
      <c r="LT139" s="33"/>
      <c r="LU139" s="33"/>
      <c r="LV139" s="33"/>
      <c r="LW139" s="33"/>
      <c r="LX139" s="33"/>
      <c r="LY139" s="33"/>
      <c r="LZ139" s="33"/>
      <c r="MA139" s="33"/>
      <c r="MB139" s="33"/>
      <c r="MC139" s="33"/>
      <c r="MD139" s="33"/>
      <c r="ME139" s="33"/>
      <c r="MF139" s="33"/>
      <c r="MG139" s="33"/>
      <c r="MH139" s="33"/>
      <c r="MI139" s="33"/>
      <c r="MJ139" s="33"/>
      <c r="MK139" s="33"/>
      <c r="ML139" s="33"/>
      <c r="MM139" s="33"/>
      <c r="MN139" s="33"/>
      <c r="MO139" s="33"/>
      <c r="MP139" s="33"/>
      <c r="MQ139" s="33"/>
      <c r="MR139" s="33"/>
      <c r="MS139" s="33"/>
      <c r="MT139" s="33"/>
      <c r="MU139" s="33"/>
      <c r="MV139" s="33"/>
      <c r="MW139" s="33"/>
      <c r="MX139" s="33"/>
      <c r="MY139" s="33"/>
      <c r="MZ139" s="33"/>
      <c r="NA139" s="33"/>
      <c r="NB139" s="33"/>
      <c r="NC139" s="33"/>
      <c r="ND139" s="33"/>
      <c r="NE139" s="33"/>
      <c r="NF139" s="33"/>
      <c r="NG139" s="33"/>
      <c r="NH139" s="33"/>
      <c r="NI139" s="33"/>
      <c r="NJ139" s="33"/>
      <c r="NK139" s="33"/>
      <c r="NL139" s="33"/>
      <c r="NM139" s="33"/>
      <c r="NN139" s="33"/>
      <c r="NO139" s="33"/>
      <c r="NP139" s="33"/>
      <c r="NQ139" s="33"/>
      <c r="NR139" s="33"/>
      <c r="NS139" s="33"/>
      <c r="NT139" s="33"/>
      <c r="NU139" s="33"/>
      <c r="NV139" s="33"/>
      <c r="NW139" s="33"/>
      <c r="NX139" s="33"/>
      <c r="NY139" s="33"/>
      <c r="NZ139" s="33"/>
      <c r="OA139" s="33"/>
      <c r="OB139" s="33"/>
      <c r="OC139" s="33"/>
      <c r="OD139" s="33"/>
      <c r="OE139" s="33"/>
      <c r="OF139" s="33"/>
      <c r="OG139" s="33"/>
      <c r="OH139" s="33"/>
      <c r="OI139" s="33"/>
      <c r="OJ139" s="33"/>
      <c r="OK139" s="33"/>
      <c r="OL139" s="33"/>
      <c r="OM139" s="33"/>
      <c r="ON139" s="33"/>
      <c r="OO139" s="33"/>
      <c r="OP139" s="33"/>
      <c r="OQ139" s="33"/>
      <c r="OR139" s="33"/>
      <c r="OS139" s="33"/>
      <c r="OT139" s="33"/>
      <c r="OU139" s="33"/>
      <c r="OV139" s="33"/>
      <c r="OW139" s="33"/>
      <c r="OX139" s="33"/>
      <c r="OY139" s="33"/>
      <c r="OZ139" s="33"/>
      <c r="PA139" s="33"/>
      <c r="PB139" s="33"/>
      <c r="PC139" s="33"/>
      <c r="PD139" s="33"/>
      <c r="PE139" s="33"/>
      <c r="PF139" s="33"/>
      <c r="PG139" s="33"/>
      <c r="PH139" s="33"/>
      <c r="PI139" s="33"/>
      <c r="PJ139" s="33"/>
      <c r="PK139" s="33"/>
      <c r="PL139" s="33"/>
      <c r="PM139" s="33"/>
      <c r="PN139" s="33"/>
      <c r="PO139" s="33"/>
      <c r="PP139" s="33"/>
      <c r="PQ139" s="33"/>
      <c r="PR139" s="33"/>
      <c r="PS139" s="33"/>
      <c r="PT139" s="33"/>
      <c r="PU139" s="33"/>
      <c r="PV139" s="33"/>
      <c r="PW139" s="33"/>
      <c r="PX139" s="33"/>
      <c r="PY139" s="33"/>
      <c r="PZ139" s="33"/>
    </row>
    <row r="140" spans="1:442" s="34" customFormat="1">
      <c r="A140" s="35">
        <v>7773</v>
      </c>
      <c r="B140" s="36" t="s">
        <v>279</v>
      </c>
      <c r="C140" s="26">
        <v>8719.5</v>
      </c>
      <c r="D140" s="27">
        <v>8.4800000000000001E-6</v>
      </c>
      <c r="E140" s="27">
        <v>9.1600000000000004E-6</v>
      </c>
      <c r="F140" s="31">
        <v>112507</v>
      </c>
      <c r="G140" s="30">
        <v>129401</v>
      </c>
      <c r="H140" s="32">
        <v>98596</v>
      </c>
      <c r="I140" s="31">
        <v>5874</v>
      </c>
      <c r="J140" s="30">
        <v>-430586.20970557112</v>
      </c>
      <c r="K140" s="30">
        <v>-424712.20970557112</v>
      </c>
      <c r="L140" s="30">
        <v>0</v>
      </c>
      <c r="M140" s="32">
        <v>-424712.20970557112</v>
      </c>
      <c r="N140" s="31">
        <v>0</v>
      </c>
      <c r="O140" s="30">
        <v>0</v>
      </c>
      <c r="P140" s="30">
        <v>2427</v>
      </c>
      <c r="Q140" s="30">
        <v>0</v>
      </c>
      <c r="R140" s="32">
        <v>2427</v>
      </c>
      <c r="S140" s="31">
        <v>132</v>
      </c>
      <c r="T140" s="30">
        <v>0</v>
      </c>
      <c r="U140" s="30">
        <v>1991</v>
      </c>
      <c r="V140" s="30">
        <v>63074.804229171881</v>
      </c>
      <c r="W140" s="29">
        <v>65197.804229171881</v>
      </c>
      <c r="X140" s="31">
        <v>-63112.424350062574</v>
      </c>
      <c r="Y140" s="30">
        <v>-99.379879109307055</v>
      </c>
      <c r="Z140" s="30">
        <v>-110</v>
      </c>
      <c r="AA140" s="30">
        <v>551</v>
      </c>
      <c r="AB140" s="30">
        <v>0</v>
      </c>
      <c r="AC140" s="32">
        <v>0</v>
      </c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  <c r="IW140" s="33"/>
      <c r="IX140" s="33"/>
      <c r="IY140" s="33"/>
      <c r="IZ140" s="33"/>
      <c r="JA140" s="33"/>
      <c r="JB140" s="33"/>
      <c r="JC140" s="33"/>
      <c r="JD140" s="33"/>
      <c r="JE140" s="33"/>
      <c r="JF140" s="33"/>
      <c r="JG140" s="33"/>
      <c r="JH140" s="33"/>
      <c r="JI140" s="33"/>
      <c r="JJ140" s="33"/>
      <c r="JK140" s="33"/>
      <c r="JL140" s="33"/>
      <c r="JM140" s="33"/>
      <c r="JN140" s="33"/>
      <c r="JO140" s="33"/>
      <c r="JP140" s="33"/>
      <c r="JQ140" s="33"/>
      <c r="JR140" s="33"/>
      <c r="JS140" s="33"/>
      <c r="JT140" s="33"/>
      <c r="JU140" s="33"/>
      <c r="JV140" s="33"/>
      <c r="JW140" s="33"/>
      <c r="JX140" s="33"/>
      <c r="JY140" s="33"/>
      <c r="JZ140" s="33"/>
      <c r="KA140" s="33"/>
      <c r="KB140" s="33"/>
      <c r="KC140" s="33"/>
      <c r="KD140" s="33"/>
      <c r="KE140" s="33"/>
      <c r="KF140" s="33"/>
      <c r="KG140" s="33"/>
      <c r="KH140" s="33"/>
      <c r="KI140" s="33"/>
      <c r="KJ140" s="33"/>
      <c r="KK140" s="33"/>
      <c r="KL140" s="33"/>
      <c r="KM140" s="33"/>
      <c r="KN140" s="33"/>
      <c r="KO140" s="33"/>
      <c r="KP140" s="33"/>
      <c r="KQ140" s="33"/>
      <c r="KR140" s="33"/>
      <c r="KS140" s="33"/>
      <c r="KT140" s="33"/>
      <c r="KU140" s="33"/>
      <c r="KV140" s="33"/>
      <c r="KW140" s="33"/>
      <c r="KX140" s="33"/>
      <c r="KY140" s="33"/>
      <c r="KZ140" s="33"/>
      <c r="LA140" s="33"/>
      <c r="LB140" s="33"/>
      <c r="LC140" s="33"/>
      <c r="LD140" s="33"/>
      <c r="LE140" s="33"/>
      <c r="LF140" s="33"/>
      <c r="LG140" s="33"/>
      <c r="LH140" s="33"/>
      <c r="LI140" s="33"/>
      <c r="LJ140" s="33"/>
      <c r="LK140" s="33"/>
      <c r="LL140" s="33"/>
      <c r="LM140" s="33"/>
      <c r="LN140" s="33"/>
      <c r="LO140" s="33"/>
      <c r="LP140" s="33"/>
      <c r="LQ140" s="33"/>
      <c r="LR140" s="33"/>
      <c r="LS140" s="33"/>
      <c r="LT140" s="33"/>
      <c r="LU140" s="33"/>
      <c r="LV140" s="33"/>
      <c r="LW140" s="33"/>
      <c r="LX140" s="33"/>
      <c r="LY140" s="33"/>
      <c r="LZ140" s="33"/>
      <c r="MA140" s="33"/>
      <c r="MB140" s="33"/>
      <c r="MC140" s="33"/>
      <c r="MD140" s="33"/>
      <c r="ME140" s="33"/>
      <c r="MF140" s="33"/>
      <c r="MG140" s="33"/>
      <c r="MH140" s="33"/>
      <c r="MI140" s="33"/>
      <c r="MJ140" s="33"/>
      <c r="MK140" s="33"/>
      <c r="ML140" s="33"/>
      <c r="MM140" s="33"/>
      <c r="MN140" s="33"/>
      <c r="MO140" s="33"/>
      <c r="MP140" s="33"/>
      <c r="MQ140" s="33"/>
      <c r="MR140" s="33"/>
      <c r="MS140" s="33"/>
      <c r="MT140" s="33"/>
      <c r="MU140" s="33"/>
      <c r="MV140" s="33"/>
      <c r="MW140" s="33"/>
      <c r="MX140" s="33"/>
      <c r="MY140" s="33"/>
      <c r="MZ140" s="33"/>
      <c r="NA140" s="33"/>
      <c r="NB140" s="33"/>
      <c r="NC140" s="33"/>
      <c r="ND140" s="33"/>
      <c r="NE140" s="33"/>
      <c r="NF140" s="33"/>
      <c r="NG140" s="33"/>
      <c r="NH140" s="33"/>
      <c r="NI140" s="33"/>
      <c r="NJ140" s="33"/>
      <c r="NK140" s="33"/>
      <c r="NL140" s="33"/>
      <c r="NM140" s="33"/>
      <c r="NN140" s="33"/>
      <c r="NO140" s="33"/>
      <c r="NP140" s="33"/>
      <c r="NQ140" s="33"/>
      <c r="NR140" s="33"/>
      <c r="NS140" s="33"/>
      <c r="NT140" s="33"/>
      <c r="NU140" s="33"/>
      <c r="NV140" s="33"/>
      <c r="NW140" s="33"/>
      <c r="NX140" s="33"/>
      <c r="NY140" s="33"/>
      <c r="NZ140" s="33"/>
      <c r="OA140" s="33"/>
      <c r="OB140" s="33"/>
      <c r="OC140" s="33"/>
      <c r="OD140" s="33"/>
      <c r="OE140" s="33"/>
      <c r="OF140" s="33"/>
      <c r="OG140" s="33"/>
      <c r="OH140" s="33"/>
      <c r="OI140" s="33"/>
      <c r="OJ140" s="33"/>
      <c r="OK140" s="33"/>
      <c r="OL140" s="33"/>
      <c r="OM140" s="33"/>
      <c r="ON140" s="33"/>
      <c r="OO140" s="33"/>
      <c r="OP140" s="33"/>
      <c r="OQ140" s="33"/>
      <c r="OR140" s="33"/>
      <c r="OS140" s="33"/>
      <c r="OT140" s="33"/>
      <c r="OU140" s="33"/>
      <c r="OV140" s="33"/>
      <c r="OW140" s="33"/>
      <c r="OX140" s="33"/>
      <c r="OY140" s="33"/>
      <c r="OZ140" s="33"/>
      <c r="PA140" s="33"/>
      <c r="PB140" s="33"/>
      <c r="PC140" s="33"/>
      <c r="PD140" s="33"/>
      <c r="PE140" s="33"/>
      <c r="PF140" s="33"/>
      <c r="PG140" s="33"/>
      <c r="PH140" s="33"/>
      <c r="PI140" s="33"/>
      <c r="PJ140" s="33"/>
      <c r="PK140" s="33"/>
      <c r="PL140" s="33"/>
      <c r="PM140" s="33"/>
      <c r="PN140" s="33"/>
      <c r="PO140" s="33"/>
      <c r="PP140" s="33"/>
      <c r="PQ140" s="33"/>
      <c r="PR140" s="33"/>
      <c r="PS140" s="33"/>
      <c r="PT140" s="33"/>
      <c r="PU140" s="33"/>
      <c r="PV140" s="33"/>
      <c r="PW140" s="33"/>
      <c r="PX140" s="33"/>
      <c r="PY140" s="33"/>
      <c r="PZ140" s="33"/>
    </row>
    <row r="141" spans="1:442" s="34" customFormat="1">
      <c r="A141" s="35">
        <v>7776</v>
      </c>
      <c r="B141" s="36" t="s">
        <v>280</v>
      </c>
      <c r="C141" s="26">
        <v>7745.41</v>
      </c>
      <c r="D141" s="27">
        <v>7.5299999999999999E-6</v>
      </c>
      <c r="E141" s="27">
        <v>7.5100000000000001E-6</v>
      </c>
      <c r="F141" s="31">
        <v>99903</v>
      </c>
      <c r="G141" s="30">
        <v>114905</v>
      </c>
      <c r="H141" s="32">
        <v>87551</v>
      </c>
      <c r="I141" s="31">
        <v>5216</v>
      </c>
      <c r="J141" s="30">
        <v>-382759.32802470191</v>
      </c>
      <c r="K141" s="30">
        <v>-377543.32802470191</v>
      </c>
      <c r="L141" s="30">
        <v>0</v>
      </c>
      <c r="M141" s="32">
        <v>-377543.32802470191</v>
      </c>
      <c r="N141" s="31">
        <v>0</v>
      </c>
      <c r="O141" s="30">
        <v>0</v>
      </c>
      <c r="P141" s="30">
        <v>2155</v>
      </c>
      <c r="Q141" s="30">
        <v>0</v>
      </c>
      <c r="R141" s="32">
        <v>2155</v>
      </c>
      <c r="S141" s="31">
        <v>117</v>
      </c>
      <c r="T141" s="30">
        <v>0</v>
      </c>
      <c r="U141" s="30">
        <v>1768</v>
      </c>
      <c r="V141" s="30">
        <v>49731.501494721218</v>
      </c>
      <c r="W141" s="29">
        <v>51616.501494721218</v>
      </c>
      <c r="X141" s="31">
        <v>-49848.625221706963</v>
      </c>
      <c r="Y141" s="30">
        <v>-3.8762730142574502</v>
      </c>
      <c r="Z141" s="30">
        <v>-98</v>
      </c>
      <c r="AA141" s="30">
        <v>489</v>
      </c>
      <c r="AB141" s="30">
        <v>0</v>
      </c>
      <c r="AC141" s="32">
        <v>0</v>
      </c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  <c r="IW141" s="33"/>
      <c r="IX141" s="33"/>
      <c r="IY141" s="33"/>
      <c r="IZ141" s="33"/>
      <c r="JA141" s="33"/>
      <c r="JB141" s="33"/>
      <c r="JC141" s="33"/>
      <c r="JD141" s="33"/>
      <c r="JE141" s="33"/>
      <c r="JF141" s="33"/>
      <c r="JG141" s="33"/>
      <c r="JH141" s="33"/>
      <c r="JI141" s="33"/>
      <c r="JJ141" s="33"/>
      <c r="JK141" s="33"/>
      <c r="JL141" s="33"/>
      <c r="JM141" s="33"/>
      <c r="JN141" s="33"/>
      <c r="JO141" s="33"/>
      <c r="JP141" s="33"/>
      <c r="JQ141" s="33"/>
      <c r="JR141" s="33"/>
      <c r="JS141" s="33"/>
      <c r="JT141" s="33"/>
      <c r="JU141" s="33"/>
      <c r="JV141" s="33"/>
      <c r="JW141" s="33"/>
      <c r="JX141" s="33"/>
      <c r="JY141" s="33"/>
      <c r="JZ141" s="33"/>
      <c r="KA141" s="33"/>
      <c r="KB141" s="33"/>
      <c r="KC141" s="33"/>
      <c r="KD141" s="33"/>
      <c r="KE141" s="33"/>
      <c r="KF141" s="33"/>
      <c r="KG141" s="33"/>
      <c r="KH141" s="33"/>
      <c r="KI141" s="33"/>
      <c r="KJ141" s="33"/>
      <c r="KK141" s="33"/>
      <c r="KL141" s="33"/>
      <c r="KM141" s="33"/>
      <c r="KN141" s="33"/>
      <c r="KO141" s="33"/>
      <c r="KP141" s="33"/>
      <c r="KQ141" s="33"/>
      <c r="KR141" s="33"/>
      <c r="KS141" s="33"/>
      <c r="KT141" s="33"/>
      <c r="KU141" s="33"/>
      <c r="KV141" s="33"/>
      <c r="KW141" s="33"/>
      <c r="KX141" s="33"/>
      <c r="KY141" s="33"/>
      <c r="KZ141" s="33"/>
      <c r="LA141" s="33"/>
      <c r="LB141" s="33"/>
      <c r="LC141" s="33"/>
      <c r="LD141" s="33"/>
      <c r="LE141" s="33"/>
      <c r="LF141" s="33"/>
      <c r="LG141" s="33"/>
      <c r="LH141" s="33"/>
      <c r="LI141" s="33"/>
      <c r="LJ141" s="33"/>
      <c r="LK141" s="33"/>
      <c r="LL141" s="33"/>
      <c r="LM141" s="33"/>
      <c r="LN141" s="33"/>
      <c r="LO141" s="33"/>
      <c r="LP141" s="33"/>
      <c r="LQ141" s="33"/>
      <c r="LR141" s="33"/>
      <c r="LS141" s="33"/>
      <c r="LT141" s="33"/>
      <c r="LU141" s="33"/>
      <c r="LV141" s="33"/>
      <c r="LW141" s="33"/>
      <c r="LX141" s="33"/>
      <c r="LY141" s="33"/>
      <c r="LZ141" s="33"/>
      <c r="MA141" s="33"/>
      <c r="MB141" s="33"/>
      <c r="MC141" s="33"/>
      <c r="MD141" s="33"/>
      <c r="ME141" s="33"/>
      <c r="MF141" s="33"/>
      <c r="MG141" s="33"/>
      <c r="MH141" s="33"/>
      <c r="MI141" s="33"/>
      <c r="MJ141" s="33"/>
      <c r="MK141" s="33"/>
      <c r="ML141" s="33"/>
      <c r="MM141" s="33"/>
      <c r="MN141" s="33"/>
      <c r="MO141" s="33"/>
      <c r="MP141" s="33"/>
      <c r="MQ141" s="33"/>
      <c r="MR141" s="33"/>
      <c r="MS141" s="33"/>
      <c r="MT141" s="33"/>
      <c r="MU141" s="33"/>
      <c r="MV141" s="33"/>
      <c r="MW141" s="33"/>
      <c r="MX141" s="33"/>
      <c r="MY141" s="33"/>
      <c r="MZ141" s="33"/>
      <c r="NA141" s="33"/>
      <c r="NB141" s="33"/>
      <c r="NC141" s="33"/>
      <c r="ND141" s="33"/>
      <c r="NE141" s="33"/>
      <c r="NF141" s="33"/>
      <c r="NG141" s="33"/>
      <c r="NH141" s="33"/>
      <c r="NI141" s="33"/>
      <c r="NJ141" s="33"/>
      <c r="NK141" s="33"/>
      <c r="NL141" s="33"/>
      <c r="NM141" s="33"/>
      <c r="NN141" s="33"/>
      <c r="NO141" s="33"/>
      <c r="NP141" s="33"/>
      <c r="NQ141" s="33"/>
      <c r="NR141" s="33"/>
      <c r="NS141" s="33"/>
      <c r="NT141" s="33"/>
      <c r="NU141" s="33"/>
      <c r="NV141" s="33"/>
      <c r="NW141" s="33"/>
      <c r="NX141" s="33"/>
      <c r="NY141" s="33"/>
      <c r="NZ141" s="33"/>
      <c r="OA141" s="33"/>
      <c r="OB141" s="33"/>
      <c r="OC141" s="33"/>
      <c r="OD141" s="33"/>
      <c r="OE141" s="33"/>
      <c r="OF141" s="33"/>
      <c r="OG141" s="33"/>
      <c r="OH141" s="33"/>
      <c r="OI141" s="33"/>
      <c r="OJ141" s="33"/>
      <c r="OK141" s="33"/>
      <c r="OL141" s="33"/>
      <c r="OM141" s="33"/>
      <c r="ON141" s="33"/>
      <c r="OO141" s="33"/>
      <c r="OP141" s="33"/>
      <c r="OQ141" s="33"/>
      <c r="OR141" s="33"/>
      <c r="OS141" s="33"/>
      <c r="OT141" s="33"/>
      <c r="OU141" s="33"/>
      <c r="OV141" s="33"/>
      <c r="OW141" s="33"/>
      <c r="OX141" s="33"/>
      <c r="OY141" s="33"/>
      <c r="OZ141" s="33"/>
      <c r="PA141" s="33"/>
      <c r="PB141" s="33"/>
      <c r="PC141" s="33"/>
      <c r="PD141" s="33"/>
      <c r="PE141" s="33"/>
      <c r="PF141" s="33"/>
      <c r="PG141" s="33"/>
      <c r="PH141" s="33"/>
      <c r="PI141" s="33"/>
      <c r="PJ141" s="33"/>
      <c r="PK141" s="33"/>
      <c r="PL141" s="33"/>
      <c r="PM141" s="33"/>
      <c r="PN141" s="33"/>
      <c r="PO141" s="33"/>
      <c r="PP141" s="33"/>
      <c r="PQ141" s="33"/>
      <c r="PR141" s="33"/>
      <c r="PS141" s="33"/>
      <c r="PT141" s="33"/>
      <c r="PU141" s="33"/>
      <c r="PV141" s="33"/>
      <c r="PW141" s="33"/>
      <c r="PX141" s="33"/>
      <c r="PY141" s="33"/>
      <c r="PZ141" s="33"/>
    </row>
    <row r="142" spans="1:442" s="34" customFormat="1">
      <c r="A142" s="35">
        <v>7781</v>
      </c>
      <c r="B142" s="36" t="s">
        <v>281</v>
      </c>
      <c r="C142" s="26">
        <v>0</v>
      </c>
      <c r="D142" s="27">
        <v>0</v>
      </c>
      <c r="E142" s="27">
        <v>0</v>
      </c>
      <c r="F142" s="31">
        <v>0</v>
      </c>
      <c r="G142" s="30">
        <v>0</v>
      </c>
      <c r="H142" s="32">
        <v>0</v>
      </c>
      <c r="I142" s="31">
        <v>0</v>
      </c>
      <c r="J142" s="30">
        <v>0</v>
      </c>
      <c r="K142" s="30">
        <v>0</v>
      </c>
      <c r="L142" s="30">
        <v>0</v>
      </c>
      <c r="M142" s="32">
        <v>0</v>
      </c>
      <c r="N142" s="31">
        <v>0</v>
      </c>
      <c r="O142" s="30">
        <v>0</v>
      </c>
      <c r="P142" s="30">
        <v>0</v>
      </c>
      <c r="Q142" s="30">
        <v>0</v>
      </c>
      <c r="R142" s="32">
        <v>0</v>
      </c>
      <c r="S142" s="31">
        <v>0</v>
      </c>
      <c r="T142" s="30">
        <v>0</v>
      </c>
      <c r="U142" s="30">
        <v>0</v>
      </c>
      <c r="V142" s="30">
        <v>0</v>
      </c>
      <c r="W142" s="29">
        <v>0</v>
      </c>
      <c r="X142" s="31">
        <v>0</v>
      </c>
      <c r="Y142" s="30">
        <v>0</v>
      </c>
      <c r="Z142" s="30">
        <v>0</v>
      </c>
      <c r="AA142" s="30">
        <v>0</v>
      </c>
      <c r="AB142" s="30">
        <v>0</v>
      </c>
      <c r="AC142" s="32">
        <v>0</v>
      </c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  <c r="IW142" s="33"/>
      <c r="IX142" s="33"/>
      <c r="IY142" s="33"/>
      <c r="IZ142" s="33"/>
      <c r="JA142" s="33"/>
      <c r="JB142" s="33"/>
      <c r="JC142" s="33"/>
      <c r="JD142" s="33"/>
      <c r="JE142" s="33"/>
      <c r="JF142" s="33"/>
      <c r="JG142" s="33"/>
      <c r="JH142" s="33"/>
      <c r="JI142" s="33"/>
      <c r="JJ142" s="33"/>
      <c r="JK142" s="33"/>
      <c r="JL142" s="33"/>
      <c r="JM142" s="33"/>
      <c r="JN142" s="33"/>
      <c r="JO142" s="33"/>
      <c r="JP142" s="33"/>
      <c r="JQ142" s="33"/>
      <c r="JR142" s="33"/>
      <c r="JS142" s="33"/>
      <c r="JT142" s="33"/>
      <c r="JU142" s="33"/>
      <c r="JV142" s="33"/>
      <c r="JW142" s="33"/>
      <c r="JX142" s="33"/>
      <c r="JY142" s="33"/>
      <c r="JZ142" s="33"/>
      <c r="KA142" s="33"/>
      <c r="KB142" s="33"/>
      <c r="KC142" s="33"/>
      <c r="KD142" s="33"/>
      <c r="KE142" s="33"/>
      <c r="KF142" s="33"/>
      <c r="KG142" s="33"/>
      <c r="KH142" s="33"/>
      <c r="KI142" s="33"/>
      <c r="KJ142" s="33"/>
      <c r="KK142" s="33"/>
      <c r="KL142" s="33"/>
      <c r="KM142" s="33"/>
      <c r="KN142" s="33"/>
      <c r="KO142" s="33"/>
      <c r="KP142" s="33"/>
      <c r="KQ142" s="33"/>
      <c r="KR142" s="33"/>
      <c r="KS142" s="33"/>
      <c r="KT142" s="33"/>
      <c r="KU142" s="33"/>
      <c r="KV142" s="33"/>
      <c r="KW142" s="33"/>
      <c r="KX142" s="33"/>
      <c r="KY142" s="33"/>
      <c r="KZ142" s="33"/>
      <c r="LA142" s="33"/>
      <c r="LB142" s="33"/>
      <c r="LC142" s="33"/>
      <c r="LD142" s="33"/>
      <c r="LE142" s="33"/>
      <c r="LF142" s="33"/>
      <c r="LG142" s="33"/>
      <c r="LH142" s="33"/>
      <c r="LI142" s="33"/>
      <c r="LJ142" s="33"/>
      <c r="LK142" s="33"/>
      <c r="LL142" s="33"/>
      <c r="LM142" s="33"/>
      <c r="LN142" s="33"/>
      <c r="LO142" s="33"/>
      <c r="LP142" s="33"/>
      <c r="LQ142" s="33"/>
      <c r="LR142" s="33"/>
      <c r="LS142" s="33"/>
      <c r="LT142" s="33"/>
      <c r="LU142" s="33"/>
      <c r="LV142" s="33"/>
      <c r="LW142" s="33"/>
      <c r="LX142" s="33"/>
      <c r="LY142" s="33"/>
      <c r="LZ142" s="33"/>
      <c r="MA142" s="33"/>
      <c r="MB142" s="33"/>
      <c r="MC142" s="33"/>
      <c r="MD142" s="33"/>
      <c r="ME142" s="33"/>
      <c r="MF142" s="33"/>
      <c r="MG142" s="33"/>
      <c r="MH142" s="33"/>
      <c r="MI142" s="33"/>
      <c r="MJ142" s="33"/>
      <c r="MK142" s="33"/>
      <c r="ML142" s="33"/>
      <c r="MM142" s="33"/>
      <c r="MN142" s="33"/>
      <c r="MO142" s="33"/>
      <c r="MP142" s="33"/>
      <c r="MQ142" s="33"/>
      <c r="MR142" s="33"/>
      <c r="MS142" s="33"/>
      <c r="MT142" s="33"/>
      <c r="MU142" s="33"/>
      <c r="MV142" s="33"/>
      <c r="MW142" s="33"/>
      <c r="MX142" s="33"/>
      <c r="MY142" s="33"/>
      <c r="MZ142" s="33"/>
      <c r="NA142" s="33"/>
      <c r="NB142" s="33"/>
      <c r="NC142" s="33"/>
      <c r="ND142" s="33"/>
      <c r="NE142" s="33"/>
      <c r="NF142" s="33"/>
      <c r="NG142" s="33"/>
      <c r="NH142" s="33"/>
      <c r="NI142" s="33"/>
      <c r="NJ142" s="33"/>
      <c r="NK142" s="33"/>
      <c r="NL142" s="33"/>
      <c r="NM142" s="33"/>
      <c r="NN142" s="33"/>
      <c r="NO142" s="33"/>
      <c r="NP142" s="33"/>
      <c r="NQ142" s="33"/>
      <c r="NR142" s="33"/>
      <c r="NS142" s="33"/>
      <c r="NT142" s="33"/>
      <c r="NU142" s="33"/>
      <c r="NV142" s="33"/>
      <c r="NW142" s="33"/>
      <c r="NX142" s="33"/>
      <c r="NY142" s="33"/>
      <c r="NZ142" s="33"/>
      <c r="OA142" s="33"/>
      <c r="OB142" s="33"/>
      <c r="OC142" s="33"/>
      <c r="OD142" s="33"/>
      <c r="OE142" s="33"/>
      <c r="OF142" s="33"/>
      <c r="OG142" s="33"/>
      <c r="OH142" s="33"/>
      <c r="OI142" s="33"/>
      <c r="OJ142" s="33"/>
      <c r="OK142" s="33"/>
      <c r="OL142" s="33"/>
      <c r="OM142" s="33"/>
      <c r="ON142" s="33"/>
      <c r="OO142" s="33"/>
      <c r="OP142" s="33"/>
      <c r="OQ142" s="33"/>
      <c r="OR142" s="33"/>
      <c r="OS142" s="33"/>
      <c r="OT142" s="33"/>
      <c r="OU142" s="33"/>
      <c r="OV142" s="33"/>
      <c r="OW142" s="33"/>
      <c r="OX142" s="33"/>
      <c r="OY142" s="33"/>
      <c r="OZ142" s="33"/>
      <c r="PA142" s="33"/>
      <c r="PB142" s="33"/>
      <c r="PC142" s="33"/>
      <c r="PD142" s="33"/>
      <c r="PE142" s="33"/>
      <c r="PF142" s="33"/>
      <c r="PG142" s="33"/>
      <c r="PH142" s="33"/>
      <c r="PI142" s="33"/>
      <c r="PJ142" s="33"/>
      <c r="PK142" s="33"/>
      <c r="PL142" s="33"/>
      <c r="PM142" s="33"/>
      <c r="PN142" s="33"/>
      <c r="PO142" s="33"/>
      <c r="PP142" s="33"/>
      <c r="PQ142" s="33"/>
      <c r="PR142" s="33"/>
      <c r="PS142" s="33"/>
      <c r="PT142" s="33"/>
      <c r="PU142" s="33"/>
      <c r="PV142" s="33"/>
      <c r="PW142" s="33"/>
      <c r="PX142" s="33"/>
      <c r="PY142" s="33"/>
      <c r="PZ142" s="33"/>
    </row>
    <row r="143" spans="1:442" s="34" customFormat="1">
      <c r="A143" s="35">
        <v>7782</v>
      </c>
      <c r="B143" s="36" t="s">
        <v>282</v>
      </c>
      <c r="C143" s="26">
        <v>2970.66</v>
      </c>
      <c r="D143" s="27">
        <v>2.8899999999999999E-6</v>
      </c>
      <c r="E143" s="27">
        <v>3.45E-6</v>
      </c>
      <c r="F143" s="31">
        <v>38343</v>
      </c>
      <c r="G143" s="30">
        <v>44100</v>
      </c>
      <c r="H143" s="32">
        <v>33602</v>
      </c>
      <c r="I143" s="31">
        <v>2002</v>
      </c>
      <c r="J143" s="30">
        <v>-289104.12176678295</v>
      </c>
      <c r="K143" s="30">
        <v>-287102.12176678295</v>
      </c>
      <c r="L143" s="30">
        <v>0</v>
      </c>
      <c r="M143" s="32">
        <v>-287102.12176678295</v>
      </c>
      <c r="N143" s="31">
        <v>0</v>
      </c>
      <c r="O143" s="30">
        <v>0</v>
      </c>
      <c r="P143" s="30">
        <v>827</v>
      </c>
      <c r="Q143" s="30">
        <v>0</v>
      </c>
      <c r="R143" s="32">
        <v>827</v>
      </c>
      <c r="S143" s="31">
        <v>45</v>
      </c>
      <c r="T143" s="30">
        <v>0</v>
      </c>
      <c r="U143" s="30">
        <v>679</v>
      </c>
      <c r="V143" s="30">
        <v>38777.203846950972</v>
      </c>
      <c r="W143" s="29">
        <v>39501.203846950972</v>
      </c>
      <c r="X143" s="31">
        <v>-38745.94409470127</v>
      </c>
      <c r="Y143" s="30">
        <v>-78.259752249703055</v>
      </c>
      <c r="Z143" s="30">
        <v>-37</v>
      </c>
      <c r="AA143" s="30">
        <v>187</v>
      </c>
      <c r="AB143" s="30">
        <v>0</v>
      </c>
      <c r="AC143" s="32">
        <v>0</v>
      </c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  <c r="IW143" s="33"/>
      <c r="IX143" s="33"/>
      <c r="IY143" s="33"/>
      <c r="IZ143" s="33"/>
      <c r="JA143" s="33"/>
      <c r="JB143" s="33"/>
      <c r="JC143" s="33"/>
      <c r="JD143" s="33"/>
      <c r="JE143" s="33"/>
      <c r="JF143" s="33"/>
      <c r="JG143" s="33"/>
      <c r="JH143" s="33"/>
      <c r="JI143" s="33"/>
      <c r="JJ143" s="33"/>
      <c r="JK143" s="33"/>
      <c r="JL143" s="33"/>
      <c r="JM143" s="33"/>
      <c r="JN143" s="33"/>
      <c r="JO143" s="33"/>
      <c r="JP143" s="33"/>
      <c r="JQ143" s="33"/>
      <c r="JR143" s="33"/>
      <c r="JS143" s="33"/>
      <c r="JT143" s="33"/>
      <c r="JU143" s="33"/>
      <c r="JV143" s="33"/>
      <c r="JW143" s="33"/>
      <c r="JX143" s="33"/>
      <c r="JY143" s="33"/>
      <c r="JZ143" s="33"/>
      <c r="KA143" s="33"/>
      <c r="KB143" s="33"/>
      <c r="KC143" s="33"/>
      <c r="KD143" s="33"/>
      <c r="KE143" s="33"/>
      <c r="KF143" s="33"/>
      <c r="KG143" s="33"/>
      <c r="KH143" s="33"/>
      <c r="KI143" s="33"/>
      <c r="KJ143" s="33"/>
      <c r="KK143" s="33"/>
      <c r="KL143" s="33"/>
      <c r="KM143" s="33"/>
      <c r="KN143" s="33"/>
      <c r="KO143" s="33"/>
      <c r="KP143" s="33"/>
      <c r="KQ143" s="33"/>
      <c r="KR143" s="33"/>
      <c r="KS143" s="33"/>
      <c r="KT143" s="33"/>
      <c r="KU143" s="33"/>
      <c r="KV143" s="33"/>
      <c r="KW143" s="33"/>
      <c r="KX143" s="33"/>
      <c r="KY143" s="33"/>
      <c r="KZ143" s="33"/>
      <c r="LA143" s="33"/>
      <c r="LB143" s="33"/>
      <c r="LC143" s="33"/>
      <c r="LD143" s="33"/>
      <c r="LE143" s="33"/>
      <c r="LF143" s="33"/>
      <c r="LG143" s="33"/>
      <c r="LH143" s="33"/>
      <c r="LI143" s="33"/>
      <c r="LJ143" s="33"/>
      <c r="LK143" s="33"/>
      <c r="LL143" s="33"/>
      <c r="LM143" s="33"/>
      <c r="LN143" s="33"/>
      <c r="LO143" s="33"/>
      <c r="LP143" s="33"/>
      <c r="LQ143" s="33"/>
      <c r="LR143" s="33"/>
      <c r="LS143" s="33"/>
      <c r="LT143" s="33"/>
      <c r="LU143" s="33"/>
      <c r="LV143" s="33"/>
      <c r="LW143" s="33"/>
      <c r="LX143" s="33"/>
      <c r="LY143" s="33"/>
      <c r="LZ143" s="33"/>
      <c r="MA143" s="33"/>
      <c r="MB143" s="33"/>
      <c r="MC143" s="33"/>
      <c r="MD143" s="33"/>
      <c r="ME143" s="33"/>
      <c r="MF143" s="33"/>
      <c r="MG143" s="33"/>
      <c r="MH143" s="33"/>
      <c r="MI143" s="33"/>
      <c r="MJ143" s="33"/>
      <c r="MK143" s="33"/>
      <c r="ML143" s="33"/>
      <c r="MM143" s="33"/>
      <c r="MN143" s="33"/>
      <c r="MO143" s="33"/>
      <c r="MP143" s="33"/>
      <c r="MQ143" s="33"/>
      <c r="MR143" s="33"/>
      <c r="MS143" s="33"/>
      <c r="MT143" s="33"/>
      <c r="MU143" s="33"/>
      <c r="MV143" s="33"/>
      <c r="MW143" s="33"/>
      <c r="MX143" s="33"/>
      <c r="MY143" s="33"/>
      <c r="MZ143" s="33"/>
      <c r="NA143" s="33"/>
      <c r="NB143" s="33"/>
      <c r="NC143" s="33"/>
      <c r="ND143" s="33"/>
      <c r="NE143" s="33"/>
      <c r="NF143" s="33"/>
      <c r="NG143" s="33"/>
      <c r="NH143" s="33"/>
      <c r="NI143" s="33"/>
      <c r="NJ143" s="33"/>
      <c r="NK143" s="33"/>
      <c r="NL143" s="33"/>
      <c r="NM143" s="33"/>
      <c r="NN143" s="33"/>
      <c r="NO143" s="33"/>
      <c r="NP143" s="33"/>
      <c r="NQ143" s="33"/>
      <c r="NR143" s="33"/>
      <c r="NS143" s="33"/>
      <c r="NT143" s="33"/>
      <c r="NU143" s="33"/>
      <c r="NV143" s="33"/>
      <c r="NW143" s="33"/>
      <c r="NX143" s="33"/>
      <c r="NY143" s="33"/>
      <c r="NZ143" s="33"/>
      <c r="OA143" s="33"/>
      <c r="OB143" s="33"/>
      <c r="OC143" s="33"/>
      <c r="OD143" s="33"/>
      <c r="OE143" s="33"/>
      <c r="OF143" s="33"/>
      <c r="OG143" s="33"/>
      <c r="OH143" s="33"/>
      <c r="OI143" s="33"/>
      <c r="OJ143" s="33"/>
      <c r="OK143" s="33"/>
      <c r="OL143" s="33"/>
      <c r="OM143" s="33"/>
      <c r="ON143" s="33"/>
      <c r="OO143" s="33"/>
      <c r="OP143" s="33"/>
      <c r="OQ143" s="33"/>
      <c r="OR143" s="33"/>
      <c r="OS143" s="33"/>
      <c r="OT143" s="33"/>
      <c r="OU143" s="33"/>
      <c r="OV143" s="33"/>
      <c r="OW143" s="33"/>
      <c r="OX143" s="33"/>
      <c r="OY143" s="33"/>
      <c r="OZ143" s="33"/>
      <c r="PA143" s="33"/>
      <c r="PB143" s="33"/>
      <c r="PC143" s="33"/>
      <c r="PD143" s="33"/>
      <c r="PE143" s="33"/>
      <c r="PF143" s="33"/>
      <c r="PG143" s="33"/>
      <c r="PH143" s="33"/>
      <c r="PI143" s="33"/>
      <c r="PJ143" s="33"/>
      <c r="PK143" s="33"/>
      <c r="PL143" s="33"/>
      <c r="PM143" s="33"/>
      <c r="PN143" s="33"/>
      <c r="PO143" s="33"/>
      <c r="PP143" s="33"/>
      <c r="PQ143" s="33"/>
      <c r="PR143" s="33"/>
      <c r="PS143" s="33"/>
      <c r="PT143" s="33"/>
      <c r="PU143" s="33"/>
      <c r="PV143" s="33"/>
      <c r="PW143" s="33"/>
      <c r="PX143" s="33"/>
      <c r="PY143" s="33"/>
      <c r="PZ143" s="33"/>
    </row>
    <row r="144" spans="1:442" s="34" customFormat="1">
      <c r="A144" s="35">
        <v>7790</v>
      </c>
      <c r="B144" s="36" t="s">
        <v>283</v>
      </c>
      <c r="C144" s="26">
        <v>5495.55</v>
      </c>
      <c r="D144" s="27">
        <v>5.3399999999999997E-6</v>
      </c>
      <c r="E144" s="27">
        <v>5.7300000000000002E-6</v>
      </c>
      <c r="F144" s="31">
        <v>70848</v>
      </c>
      <c r="G144" s="30">
        <v>81486</v>
      </c>
      <c r="H144" s="32">
        <v>62088</v>
      </c>
      <c r="I144" s="31">
        <v>3699</v>
      </c>
      <c r="J144" s="30">
        <v>-314692.36936307716</v>
      </c>
      <c r="K144" s="30">
        <v>-310993.36936307716</v>
      </c>
      <c r="L144" s="30">
        <v>0</v>
      </c>
      <c r="M144" s="32">
        <v>-310993.36936307716</v>
      </c>
      <c r="N144" s="31">
        <v>0</v>
      </c>
      <c r="O144" s="30">
        <v>0</v>
      </c>
      <c r="P144" s="30">
        <v>1528</v>
      </c>
      <c r="Q144" s="30">
        <v>0</v>
      </c>
      <c r="R144" s="32">
        <v>1528</v>
      </c>
      <c r="S144" s="31">
        <v>83</v>
      </c>
      <c r="T144" s="30">
        <v>0</v>
      </c>
      <c r="U144" s="30">
        <v>1254</v>
      </c>
      <c r="V144" s="30">
        <v>42363.864322043817</v>
      </c>
      <c r="W144" s="29">
        <v>43700.864322043817</v>
      </c>
      <c r="X144" s="31">
        <v>-42392.495800048076</v>
      </c>
      <c r="Y144" s="30">
        <v>-57.36852199574269</v>
      </c>
      <c r="Z144" s="30">
        <v>-69</v>
      </c>
      <c r="AA144" s="30">
        <v>346</v>
      </c>
      <c r="AB144" s="30">
        <v>0</v>
      </c>
      <c r="AC144" s="32">
        <v>0</v>
      </c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  <c r="IW144" s="33"/>
      <c r="IX144" s="33"/>
      <c r="IY144" s="33"/>
      <c r="IZ144" s="33"/>
      <c r="JA144" s="33"/>
      <c r="JB144" s="33"/>
      <c r="JC144" s="33"/>
      <c r="JD144" s="33"/>
      <c r="JE144" s="33"/>
      <c r="JF144" s="33"/>
      <c r="JG144" s="33"/>
      <c r="JH144" s="33"/>
      <c r="JI144" s="33"/>
      <c r="JJ144" s="33"/>
      <c r="JK144" s="33"/>
      <c r="JL144" s="33"/>
      <c r="JM144" s="33"/>
      <c r="JN144" s="33"/>
      <c r="JO144" s="33"/>
      <c r="JP144" s="33"/>
      <c r="JQ144" s="33"/>
      <c r="JR144" s="33"/>
      <c r="JS144" s="33"/>
      <c r="JT144" s="33"/>
      <c r="JU144" s="33"/>
      <c r="JV144" s="33"/>
      <c r="JW144" s="33"/>
      <c r="JX144" s="33"/>
      <c r="JY144" s="33"/>
      <c r="JZ144" s="33"/>
      <c r="KA144" s="33"/>
      <c r="KB144" s="33"/>
      <c r="KC144" s="33"/>
      <c r="KD144" s="33"/>
      <c r="KE144" s="33"/>
      <c r="KF144" s="33"/>
      <c r="KG144" s="33"/>
      <c r="KH144" s="33"/>
      <c r="KI144" s="33"/>
      <c r="KJ144" s="33"/>
      <c r="KK144" s="33"/>
      <c r="KL144" s="33"/>
      <c r="KM144" s="33"/>
      <c r="KN144" s="33"/>
      <c r="KO144" s="33"/>
      <c r="KP144" s="33"/>
      <c r="KQ144" s="33"/>
      <c r="KR144" s="33"/>
      <c r="KS144" s="33"/>
      <c r="KT144" s="33"/>
      <c r="KU144" s="33"/>
      <c r="KV144" s="33"/>
      <c r="KW144" s="33"/>
      <c r="KX144" s="33"/>
      <c r="KY144" s="33"/>
      <c r="KZ144" s="33"/>
      <c r="LA144" s="33"/>
      <c r="LB144" s="33"/>
      <c r="LC144" s="33"/>
      <c r="LD144" s="33"/>
      <c r="LE144" s="33"/>
      <c r="LF144" s="33"/>
      <c r="LG144" s="33"/>
      <c r="LH144" s="33"/>
      <c r="LI144" s="33"/>
      <c r="LJ144" s="33"/>
      <c r="LK144" s="33"/>
      <c r="LL144" s="33"/>
      <c r="LM144" s="33"/>
      <c r="LN144" s="33"/>
      <c r="LO144" s="33"/>
      <c r="LP144" s="33"/>
      <c r="LQ144" s="33"/>
      <c r="LR144" s="33"/>
      <c r="LS144" s="33"/>
      <c r="LT144" s="33"/>
      <c r="LU144" s="33"/>
      <c r="LV144" s="33"/>
      <c r="LW144" s="33"/>
      <c r="LX144" s="33"/>
      <c r="LY144" s="33"/>
      <c r="LZ144" s="33"/>
      <c r="MA144" s="33"/>
      <c r="MB144" s="33"/>
      <c r="MC144" s="33"/>
      <c r="MD144" s="33"/>
      <c r="ME144" s="33"/>
      <c r="MF144" s="33"/>
      <c r="MG144" s="33"/>
      <c r="MH144" s="33"/>
      <c r="MI144" s="33"/>
      <c r="MJ144" s="33"/>
      <c r="MK144" s="33"/>
      <c r="ML144" s="33"/>
      <c r="MM144" s="33"/>
      <c r="MN144" s="33"/>
      <c r="MO144" s="33"/>
      <c r="MP144" s="33"/>
      <c r="MQ144" s="33"/>
      <c r="MR144" s="33"/>
      <c r="MS144" s="33"/>
      <c r="MT144" s="33"/>
      <c r="MU144" s="33"/>
      <c r="MV144" s="33"/>
      <c r="MW144" s="33"/>
      <c r="MX144" s="33"/>
      <c r="MY144" s="33"/>
      <c r="MZ144" s="33"/>
      <c r="NA144" s="33"/>
      <c r="NB144" s="33"/>
      <c r="NC144" s="33"/>
      <c r="ND144" s="33"/>
      <c r="NE144" s="33"/>
      <c r="NF144" s="33"/>
      <c r="NG144" s="33"/>
      <c r="NH144" s="33"/>
      <c r="NI144" s="33"/>
      <c r="NJ144" s="33"/>
      <c r="NK144" s="33"/>
      <c r="NL144" s="33"/>
      <c r="NM144" s="33"/>
      <c r="NN144" s="33"/>
      <c r="NO144" s="33"/>
      <c r="NP144" s="33"/>
      <c r="NQ144" s="33"/>
      <c r="NR144" s="33"/>
      <c r="NS144" s="33"/>
      <c r="NT144" s="33"/>
      <c r="NU144" s="33"/>
      <c r="NV144" s="33"/>
      <c r="NW144" s="33"/>
      <c r="NX144" s="33"/>
      <c r="NY144" s="33"/>
      <c r="NZ144" s="33"/>
      <c r="OA144" s="33"/>
      <c r="OB144" s="33"/>
      <c r="OC144" s="33"/>
      <c r="OD144" s="33"/>
      <c r="OE144" s="33"/>
      <c r="OF144" s="33"/>
      <c r="OG144" s="33"/>
      <c r="OH144" s="33"/>
      <c r="OI144" s="33"/>
      <c r="OJ144" s="33"/>
      <c r="OK144" s="33"/>
      <c r="OL144" s="33"/>
      <c r="OM144" s="33"/>
      <c r="ON144" s="33"/>
      <c r="OO144" s="33"/>
      <c r="OP144" s="33"/>
      <c r="OQ144" s="33"/>
      <c r="OR144" s="33"/>
      <c r="OS144" s="33"/>
      <c r="OT144" s="33"/>
      <c r="OU144" s="33"/>
      <c r="OV144" s="33"/>
      <c r="OW144" s="33"/>
      <c r="OX144" s="33"/>
      <c r="OY144" s="33"/>
      <c r="OZ144" s="33"/>
      <c r="PA144" s="33"/>
      <c r="PB144" s="33"/>
      <c r="PC144" s="33"/>
      <c r="PD144" s="33"/>
      <c r="PE144" s="33"/>
      <c r="PF144" s="33"/>
      <c r="PG144" s="33"/>
      <c r="PH144" s="33"/>
      <c r="PI144" s="33"/>
      <c r="PJ144" s="33"/>
      <c r="PK144" s="33"/>
      <c r="PL144" s="33"/>
      <c r="PM144" s="33"/>
      <c r="PN144" s="33"/>
      <c r="PO144" s="33"/>
      <c r="PP144" s="33"/>
      <c r="PQ144" s="33"/>
      <c r="PR144" s="33"/>
      <c r="PS144" s="33"/>
      <c r="PT144" s="33"/>
      <c r="PU144" s="33"/>
      <c r="PV144" s="33"/>
      <c r="PW144" s="33"/>
      <c r="PX144" s="33"/>
      <c r="PY144" s="33"/>
      <c r="PZ144" s="33"/>
    </row>
    <row r="145" spans="1:442" s="34" customFormat="1">
      <c r="A145" s="35">
        <v>7792</v>
      </c>
      <c r="B145" s="36" t="s">
        <v>284</v>
      </c>
      <c r="C145" s="26">
        <v>0</v>
      </c>
      <c r="D145" s="27">
        <v>0</v>
      </c>
      <c r="E145" s="27">
        <v>0</v>
      </c>
      <c r="F145" s="31">
        <v>0</v>
      </c>
      <c r="G145" s="30">
        <v>0</v>
      </c>
      <c r="H145" s="32">
        <v>0</v>
      </c>
      <c r="I145" s="31">
        <v>0</v>
      </c>
      <c r="J145" s="30">
        <v>0</v>
      </c>
      <c r="K145" s="30">
        <v>0</v>
      </c>
      <c r="L145" s="30">
        <v>0</v>
      </c>
      <c r="M145" s="32">
        <v>0</v>
      </c>
      <c r="N145" s="31">
        <v>0</v>
      </c>
      <c r="O145" s="30">
        <v>0</v>
      </c>
      <c r="P145" s="30">
        <v>0</v>
      </c>
      <c r="Q145" s="30">
        <v>0</v>
      </c>
      <c r="R145" s="32">
        <v>0</v>
      </c>
      <c r="S145" s="31">
        <v>0</v>
      </c>
      <c r="T145" s="30">
        <v>0</v>
      </c>
      <c r="U145" s="30">
        <v>0</v>
      </c>
      <c r="V145" s="30">
        <v>0</v>
      </c>
      <c r="W145" s="29">
        <v>0</v>
      </c>
      <c r="X145" s="31">
        <v>0</v>
      </c>
      <c r="Y145" s="30">
        <v>0</v>
      </c>
      <c r="Z145" s="30">
        <v>0</v>
      </c>
      <c r="AA145" s="30">
        <v>0</v>
      </c>
      <c r="AB145" s="30">
        <v>0</v>
      </c>
      <c r="AC145" s="32">
        <v>0</v>
      </c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  <c r="IW145" s="33"/>
      <c r="IX145" s="33"/>
      <c r="IY145" s="33"/>
      <c r="IZ145" s="33"/>
      <c r="JA145" s="33"/>
      <c r="JB145" s="33"/>
      <c r="JC145" s="33"/>
      <c r="JD145" s="33"/>
      <c r="JE145" s="33"/>
      <c r="JF145" s="33"/>
      <c r="JG145" s="33"/>
      <c r="JH145" s="33"/>
      <c r="JI145" s="33"/>
      <c r="JJ145" s="33"/>
      <c r="JK145" s="33"/>
      <c r="JL145" s="33"/>
      <c r="JM145" s="33"/>
      <c r="JN145" s="33"/>
      <c r="JO145" s="33"/>
      <c r="JP145" s="33"/>
      <c r="JQ145" s="33"/>
      <c r="JR145" s="33"/>
      <c r="JS145" s="33"/>
      <c r="JT145" s="33"/>
      <c r="JU145" s="33"/>
      <c r="JV145" s="33"/>
      <c r="JW145" s="33"/>
      <c r="JX145" s="33"/>
      <c r="JY145" s="33"/>
      <c r="JZ145" s="33"/>
      <c r="KA145" s="33"/>
      <c r="KB145" s="33"/>
      <c r="KC145" s="33"/>
      <c r="KD145" s="33"/>
      <c r="KE145" s="33"/>
      <c r="KF145" s="33"/>
      <c r="KG145" s="33"/>
      <c r="KH145" s="33"/>
      <c r="KI145" s="33"/>
      <c r="KJ145" s="33"/>
      <c r="KK145" s="33"/>
      <c r="KL145" s="33"/>
      <c r="KM145" s="33"/>
      <c r="KN145" s="33"/>
      <c r="KO145" s="33"/>
      <c r="KP145" s="33"/>
      <c r="KQ145" s="33"/>
      <c r="KR145" s="33"/>
      <c r="KS145" s="33"/>
      <c r="KT145" s="33"/>
      <c r="KU145" s="33"/>
      <c r="KV145" s="33"/>
      <c r="KW145" s="33"/>
      <c r="KX145" s="33"/>
      <c r="KY145" s="33"/>
      <c r="KZ145" s="33"/>
      <c r="LA145" s="33"/>
      <c r="LB145" s="33"/>
      <c r="LC145" s="33"/>
      <c r="LD145" s="33"/>
      <c r="LE145" s="33"/>
      <c r="LF145" s="33"/>
      <c r="LG145" s="33"/>
      <c r="LH145" s="33"/>
      <c r="LI145" s="33"/>
      <c r="LJ145" s="33"/>
      <c r="LK145" s="33"/>
      <c r="LL145" s="33"/>
      <c r="LM145" s="33"/>
      <c r="LN145" s="33"/>
      <c r="LO145" s="33"/>
      <c r="LP145" s="33"/>
      <c r="LQ145" s="33"/>
      <c r="LR145" s="33"/>
      <c r="LS145" s="33"/>
      <c r="LT145" s="33"/>
      <c r="LU145" s="33"/>
      <c r="LV145" s="33"/>
      <c r="LW145" s="33"/>
      <c r="LX145" s="33"/>
      <c r="LY145" s="33"/>
      <c r="LZ145" s="33"/>
      <c r="MA145" s="33"/>
      <c r="MB145" s="33"/>
      <c r="MC145" s="33"/>
      <c r="MD145" s="33"/>
      <c r="ME145" s="33"/>
      <c r="MF145" s="33"/>
      <c r="MG145" s="33"/>
      <c r="MH145" s="33"/>
      <c r="MI145" s="33"/>
      <c r="MJ145" s="33"/>
      <c r="MK145" s="33"/>
      <c r="ML145" s="33"/>
      <c r="MM145" s="33"/>
      <c r="MN145" s="33"/>
      <c r="MO145" s="33"/>
      <c r="MP145" s="33"/>
      <c r="MQ145" s="33"/>
      <c r="MR145" s="33"/>
      <c r="MS145" s="33"/>
      <c r="MT145" s="33"/>
      <c r="MU145" s="33"/>
      <c r="MV145" s="33"/>
      <c r="MW145" s="33"/>
      <c r="MX145" s="33"/>
      <c r="MY145" s="33"/>
      <c r="MZ145" s="33"/>
      <c r="NA145" s="33"/>
      <c r="NB145" s="33"/>
      <c r="NC145" s="33"/>
      <c r="ND145" s="33"/>
      <c r="NE145" s="33"/>
      <c r="NF145" s="33"/>
      <c r="NG145" s="33"/>
      <c r="NH145" s="33"/>
      <c r="NI145" s="33"/>
      <c r="NJ145" s="33"/>
      <c r="NK145" s="33"/>
      <c r="NL145" s="33"/>
      <c r="NM145" s="33"/>
      <c r="NN145" s="33"/>
      <c r="NO145" s="33"/>
      <c r="NP145" s="33"/>
      <c r="NQ145" s="33"/>
      <c r="NR145" s="33"/>
      <c r="NS145" s="33"/>
      <c r="NT145" s="33"/>
      <c r="NU145" s="33"/>
      <c r="NV145" s="33"/>
      <c r="NW145" s="33"/>
      <c r="NX145" s="33"/>
      <c r="NY145" s="33"/>
      <c r="NZ145" s="33"/>
      <c r="OA145" s="33"/>
      <c r="OB145" s="33"/>
      <c r="OC145" s="33"/>
      <c r="OD145" s="33"/>
      <c r="OE145" s="33"/>
      <c r="OF145" s="33"/>
      <c r="OG145" s="33"/>
      <c r="OH145" s="33"/>
      <c r="OI145" s="33"/>
      <c r="OJ145" s="33"/>
      <c r="OK145" s="33"/>
      <c r="OL145" s="33"/>
      <c r="OM145" s="33"/>
      <c r="ON145" s="33"/>
      <c r="OO145" s="33"/>
      <c r="OP145" s="33"/>
      <c r="OQ145" s="33"/>
      <c r="OR145" s="33"/>
      <c r="OS145" s="33"/>
      <c r="OT145" s="33"/>
      <c r="OU145" s="33"/>
      <c r="OV145" s="33"/>
      <c r="OW145" s="33"/>
      <c r="OX145" s="33"/>
      <c r="OY145" s="33"/>
      <c r="OZ145" s="33"/>
      <c r="PA145" s="33"/>
      <c r="PB145" s="33"/>
      <c r="PC145" s="33"/>
      <c r="PD145" s="33"/>
      <c r="PE145" s="33"/>
      <c r="PF145" s="33"/>
      <c r="PG145" s="33"/>
      <c r="PH145" s="33"/>
      <c r="PI145" s="33"/>
      <c r="PJ145" s="33"/>
      <c r="PK145" s="33"/>
      <c r="PL145" s="33"/>
      <c r="PM145" s="33"/>
      <c r="PN145" s="33"/>
      <c r="PO145" s="33"/>
      <c r="PP145" s="33"/>
      <c r="PQ145" s="33"/>
      <c r="PR145" s="33"/>
      <c r="PS145" s="33"/>
      <c r="PT145" s="33"/>
      <c r="PU145" s="33"/>
      <c r="PV145" s="33"/>
      <c r="PW145" s="33"/>
      <c r="PX145" s="33"/>
      <c r="PY145" s="33"/>
      <c r="PZ145" s="33"/>
    </row>
    <row r="146" spans="1:442" s="34" customFormat="1">
      <c r="A146" s="35">
        <v>7793</v>
      </c>
      <c r="B146" s="36" t="s">
        <v>285</v>
      </c>
      <c r="C146" s="26">
        <v>5707.33</v>
      </c>
      <c r="D146" s="27">
        <v>5.5500000000000002E-6</v>
      </c>
      <c r="E146" s="27">
        <v>3.9400000000000004E-6</v>
      </c>
      <c r="F146" s="31">
        <v>73634</v>
      </c>
      <c r="G146" s="30">
        <v>84691</v>
      </c>
      <c r="H146" s="32">
        <v>64529</v>
      </c>
      <c r="I146" s="31">
        <v>3845</v>
      </c>
      <c r="J146" s="30">
        <v>-242590.92417010668</v>
      </c>
      <c r="K146" s="30">
        <v>-238745.92417010668</v>
      </c>
      <c r="L146" s="30">
        <v>0</v>
      </c>
      <c r="M146" s="32">
        <v>-238745.92417010668</v>
      </c>
      <c r="N146" s="31">
        <v>0</v>
      </c>
      <c r="O146" s="30">
        <v>0</v>
      </c>
      <c r="P146" s="30">
        <v>1588</v>
      </c>
      <c r="Q146" s="30">
        <v>10853.527469983663</v>
      </c>
      <c r="R146" s="32">
        <v>12441.527469983663</v>
      </c>
      <c r="S146" s="31">
        <v>86</v>
      </c>
      <c r="T146" s="30">
        <v>0</v>
      </c>
      <c r="U146" s="30">
        <v>1303</v>
      </c>
      <c r="V146" s="30">
        <v>28475.035114988241</v>
      </c>
      <c r="W146" s="29">
        <v>29864.035114988241</v>
      </c>
      <c r="X146" s="31">
        <v>-17923.321909121907</v>
      </c>
      <c r="Y146" s="30">
        <v>212.8142641173269</v>
      </c>
      <c r="Z146" s="30">
        <v>-72</v>
      </c>
      <c r="AA146" s="30">
        <v>360.00000000000364</v>
      </c>
      <c r="AB146" s="30">
        <v>0</v>
      </c>
      <c r="AC146" s="32">
        <v>0</v>
      </c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  <c r="IW146" s="33"/>
      <c r="IX146" s="33"/>
      <c r="IY146" s="33"/>
      <c r="IZ146" s="33"/>
      <c r="JA146" s="33"/>
      <c r="JB146" s="33"/>
      <c r="JC146" s="33"/>
      <c r="JD146" s="33"/>
      <c r="JE146" s="33"/>
      <c r="JF146" s="33"/>
      <c r="JG146" s="33"/>
      <c r="JH146" s="33"/>
      <c r="JI146" s="33"/>
      <c r="JJ146" s="33"/>
      <c r="JK146" s="33"/>
      <c r="JL146" s="33"/>
      <c r="JM146" s="33"/>
      <c r="JN146" s="33"/>
      <c r="JO146" s="33"/>
      <c r="JP146" s="33"/>
      <c r="JQ146" s="33"/>
      <c r="JR146" s="33"/>
      <c r="JS146" s="33"/>
      <c r="JT146" s="33"/>
      <c r="JU146" s="33"/>
      <c r="JV146" s="33"/>
      <c r="JW146" s="33"/>
      <c r="JX146" s="33"/>
      <c r="JY146" s="33"/>
      <c r="JZ146" s="33"/>
      <c r="KA146" s="33"/>
      <c r="KB146" s="33"/>
      <c r="KC146" s="33"/>
      <c r="KD146" s="33"/>
      <c r="KE146" s="33"/>
      <c r="KF146" s="33"/>
      <c r="KG146" s="33"/>
      <c r="KH146" s="33"/>
      <c r="KI146" s="33"/>
      <c r="KJ146" s="33"/>
      <c r="KK146" s="33"/>
      <c r="KL146" s="33"/>
      <c r="KM146" s="33"/>
      <c r="KN146" s="33"/>
      <c r="KO146" s="33"/>
      <c r="KP146" s="33"/>
      <c r="KQ146" s="33"/>
      <c r="KR146" s="33"/>
      <c r="KS146" s="33"/>
      <c r="KT146" s="33"/>
      <c r="KU146" s="33"/>
      <c r="KV146" s="33"/>
      <c r="KW146" s="33"/>
      <c r="KX146" s="33"/>
      <c r="KY146" s="33"/>
      <c r="KZ146" s="33"/>
      <c r="LA146" s="33"/>
      <c r="LB146" s="33"/>
      <c r="LC146" s="33"/>
      <c r="LD146" s="33"/>
      <c r="LE146" s="33"/>
      <c r="LF146" s="33"/>
      <c r="LG146" s="33"/>
      <c r="LH146" s="33"/>
      <c r="LI146" s="33"/>
      <c r="LJ146" s="33"/>
      <c r="LK146" s="33"/>
      <c r="LL146" s="33"/>
      <c r="LM146" s="33"/>
      <c r="LN146" s="33"/>
      <c r="LO146" s="33"/>
      <c r="LP146" s="33"/>
      <c r="LQ146" s="33"/>
      <c r="LR146" s="33"/>
      <c r="LS146" s="33"/>
      <c r="LT146" s="33"/>
      <c r="LU146" s="33"/>
      <c r="LV146" s="33"/>
      <c r="LW146" s="33"/>
      <c r="LX146" s="33"/>
      <c r="LY146" s="33"/>
      <c r="LZ146" s="33"/>
      <c r="MA146" s="33"/>
      <c r="MB146" s="33"/>
      <c r="MC146" s="33"/>
      <c r="MD146" s="33"/>
      <c r="ME146" s="33"/>
      <c r="MF146" s="33"/>
      <c r="MG146" s="33"/>
      <c r="MH146" s="33"/>
      <c r="MI146" s="33"/>
      <c r="MJ146" s="33"/>
      <c r="MK146" s="33"/>
      <c r="ML146" s="33"/>
      <c r="MM146" s="33"/>
      <c r="MN146" s="33"/>
      <c r="MO146" s="33"/>
      <c r="MP146" s="33"/>
      <c r="MQ146" s="33"/>
      <c r="MR146" s="33"/>
      <c r="MS146" s="33"/>
      <c r="MT146" s="33"/>
      <c r="MU146" s="33"/>
      <c r="MV146" s="33"/>
      <c r="MW146" s="33"/>
      <c r="MX146" s="33"/>
      <c r="MY146" s="33"/>
      <c r="MZ146" s="33"/>
      <c r="NA146" s="33"/>
      <c r="NB146" s="33"/>
      <c r="NC146" s="33"/>
      <c r="ND146" s="33"/>
      <c r="NE146" s="33"/>
      <c r="NF146" s="33"/>
      <c r="NG146" s="33"/>
      <c r="NH146" s="33"/>
      <c r="NI146" s="33"/>
      <c r="NJ146" s="33"/>
      <c r="NK146" s="33"/>
      <c r="NL146" s="33"/>
      <c r="NM146" s="33"/>
      <c r="NN146" s="33"/>
      <c r="NO146" s="33"/>
      <c r="NP146" s="33"/>
      <c r="NQ146" s="33"/>
      <c r="NR146" s="33"/>
      <c r="NS146" s="33"/>
      <c r="NT146" s="33"/>
      <c r="NU146" s="33"/>
      <c r="NV146" s="33"/>
      <c r="NW146" s="33"/>
      <c r="NX146" s="33"/>
      <c r="NY146" s="33"/>
      <c r="NZ146" s="33"/>
      <c r="OA146" s="33"/>
      <c r="OB146" s="33"/>
      <c r="OC146" s="33"/>
      <c r="OD146" s="33"/>
      <c r="OE146" s="33"/>
      <c r="OF146" s="33"/>
      <c r="OG146" s="33"/>
      <c r="OH146" s="33"/>
      <c r="OI146" s="33"/>
      <c r="OJ146" s="33"/>
      <c r="OK146" s="33"/>
      <c r="OL146" s="33"/>
      <c r="OM146" s="33"/>
      <c r="ON146" s="33"/>
      <c r="OO146" s="33"/>
      <c r="OP146" s="33"/>
      <c r="OQ146" s="33"/>
      <c r="OR146" s="33"/>
      <c r="OS146" s="33"/>
      <c r="OT146" s="33"/>
      <c r="OU146" s="33"/>
      <c r="OV146" s="33"/>
      <c r="OW146" s="33"/>
      <c r="OX146" s="33"/>
      <c r="OY146" s="33"/>
      <c r="OZ146" s="33"/>
      <c r="PA146" s="33"/>
      <c r="PB146" s="33"/>
      <c r="PC146" s="33"/>
      <c r="PD146" s="33"/>
      <c r="PE146" s="33"/>
      <c r="PF146" s="33"/>
      <c r="PG146" s="33"/>
      <c r="PH146" s="33"/>
      <c r="PI146" s="33"/>
      <c r="PJ146" s="33"/>
      <c r="PK146" s="33"/>
      <c r="PL146" s="33"/>
      <c r="PM146" s="33"/>
      <c r="PN146" s="33"/>
      <c r="PO146" s="33"/>
      <c r="PP146" s="33"/>
      <c r="PQ146" s="33"/>
      <c r="PR146" s="33"/>
      <c r="PS146" s="33"/>
      <c r="PT146" s="33"/>
      <c r="PU146" s="33"/>
      <c r="PV146" s="33"/>
      <c r="PW146" s="33"/>
      <c r="PX146" s="33"/>
      <c r="PY146" s="33"/>
      <c r="PZ146" s="33"/>
    </row>
    <row r="147" spans="1:442" s="34" customFormat="1">
      <c r="A147" s="35">
        <v>7794</v>
      </c>
      <c r="B147" s="36" t="s">
        <v>286</v>
      </c>
      <c r="C147" s="26">
        <v>1879.82</v>
      </c>
      <c r="D147" s="27">
        <v>1.8300000000000001E-6</v>
      </c>
      <c r="E147" s="27">
        <v>1.5099999999999999E-6</v>
      </c>
      <c r="F147" s="31">
        <v>24279</v>
      </c>
      <c r="G147" s="30">
        <v>27925</v>
      </c>
      <c r="H147" s="32">
        <v>21277</v>
      </c>
      <c r="I147" s="31">
        <v>1268</v>
      </c>
      <c r="J147" s="30">
        <v>-163876.12677282002</v>
      </c>
      <c r="K147" s="30">
        <v>-162608.12677282002</v>
      </c>
      <c r="L147" s="30">
        <v>0</v>
      </c>
      <c r="M147" s="32">
        <v>-162608.12677282002</v>
      </c>
      <c r="N147" s="31">
        <v>0</v>
      </c>
      <c r="O147" s="30">
        <v>0</v>
      </c>
      <c r="P147" s="30">
        <v>524</v>
      </c>
      <c r="Q147" s="30">
        <v>2123.6930282144563</v>
      </c>
      <c r="R147" s="32">
        <v>2647.6930282144563</v>
      </c>
      <c r="S147" s="31">
        <v>28</v>
      </c>
      <c r="T147" s="30">
        <v>0</v>
      </c>
      <c r="U147" s="30">
        <v>430</v>
      </c>
      <c r="V147" s="30">
        <v>21913.773651249372</v>
      </c>
      <c r="W147" s="29">
        <v>22371.773651249372</v>
      </c>
      <c r="X147" s="31">
        <v>-19860.721662803826</v>
      </c>
      <c r="Y147" s="30">
        <v>41.641039768910943</v>
      </c>
      <c r="Z147" s="30">
        <v>-24</v>
      </c>
      <c r="AA147" s="30">
        <v>119</v>
      </c>
      <c r="AB147" s="30">
        <v>0</v>
      </c>
      <c r="AC147" s="32">
        <v>0</v>
      </c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  <c r="IW147" s="33"/>
      <c r="IX147" s="33"/>
      <c r="IY147" s="33"/>
      <c r="IZ147" s="33"/>
      <c r="JA147" s="33"/>
      <c r="JB147" s="33"/>
      <c r="JC147" s="33"/>
      <c r="JD147" s="33"/>
      <c r="JE147" s="33"/>
      <c r="JF147" s="33"/>
      <c r="JG147" s="33"/>
      <c r="JH147" s="33"/>
      <c r="JI147" s="33"/>
      <c r="JJ147" s="33"/>
      <c r="JK147" s="33"/>
      <c r="JL147" s="33"/>
      <c r="JM147" s="33"/>
      <c r="JN147" s="33"/>
      <c r="JO147" s="33"/>
      <c r="JP147" s="33"/>
      <c r="JQ147" s="33"/>
      <c r="JR147" s="33"/>
      <c r="JS147" s="33"/>
      <c r="JT147" s="33"/>
      <c r="JU147" s="33"/>
      <c r="JV147" s="33"/>
      <c r="JW147" s="33"/>
      <c r="JX147" s="33"/>
      <c r="JY147" s="33"/>
      <c r="JZ147" s="33"/>
      <c r="KA147" s="33"/>
      <c r="KB147" s="33"/>
      <c r="KC147" s="33"/>
      <c r="KD147" s="33"/>
      <c r="KE147" s="33"/>
      <c r="KF147" s="33"/>
      <c r="KG147" s="33"/>
      <c r="KH147" s="33"/>
      <c r="KI147" s="33"/>
      <c r="KJ147" s="33"/>
      <c r="KK147" s="33"/>
      <c r="KL147" s="33"/>
      <c r="KM147" s="33"/>
      <c r="KN147" s="33"/>
      <c r="KO147" s="33"/>
      <c r="KP147" s="33"/>
      <c r="KQ147" s="33"/>
      <c r="KR147" s="33"/>
      <c r="KS147" s="33"/>
      <c r="KT147" s="33"/>
      <c r="KU147" s="33"/>
      <c r="KV147" s="33"/>
      <c r="KW147" s="33"/>
      <c r="KX147" s="33"/>
      <c r="KY147" s="33"/>
      <c r="KZ147" s="33"/>
      <c r="LA147" s="33"/>
      <c r="LB147" s="33"/>
      <c r="LC147" s="33"/>
      <c r="LD147" s="33"/>
      <c r="LE147" s="33"/>
      <c r="LF147" s="33"/>
      <c r="LG147" s="33"/>
      <c r="LH147" s="33"/>
      <c r="LI147" s="33"/>
      <c r="LJ147" s="33"/>
      <c r="LK147" s="33"/>
      <c r="LL147" s="33"/>
      <c r="LM147" s="33"/>
      <c r="LN147" s="33"/>
      <c r="LO147" s="33"/>
      <c r="LP147" s="33"/>
      <c r="LQ147" s="33"/>
      <c r="LR147" s="33"/>
      <c r="LS147" s="33"/>
      <c r="LT147" s="33"/>
      <c r="LU147" s="33"/>
      <c r="LV147" s="33"/>
      <c r="LW147" s="33"/>
      <c r="LX147" s="33"/>
      <c r="LY147" s="33"/>
      <c r="LZ147" s="33"/>
      <c r="MA147" s="33"/>
      <c r="MB147" s="33"/>
      <c r="MC147" s="33"/>
      <c r="MD147" s="33"/>
      <c r="ME147" s="33"/>
      <c r="MF147" s="33"/>
      <c r="MG147" s="33"/>
      <c r="MH147" s="33"/>
      <c r="MI147" s="33"/>
      <c r="MJ147" s="33"/>
      <c r="MK147" s="33"/>
      <c r="ML147" s="33"/>
      <c r="MM147" s="33"/>
      <c r="MN147" s="33"/>
      <c r="MO147" s="33"/>
      <c r="MP147" s="33"/>
      <c r="MQ147" s="33"/>
      <c r="MR147" s="33"/>
      <c r="MS147" s="33"/>
      <c r="MT147" s="33"/>
      <c r="MU147" s="33"/>
      <c r="MV147" s="33"/>
      <c r="MW147" s="33"/>
      <c r="MX147" s="33"/>
      <c r="MY147" s="33"/>
      <c r="MZ147" s="33"/>
      <c r="NA147" s="33"/>
      <c r="NB147" s="33"/>
      <c r="NC147" s="33"/>
      <c r="ND147" s="33"/>
      <c r="NE147" s="33"/>
      <c r="NF147" s="33"/>
      <c r="NG147" s="33"/>
      <c r="NH147" s="33"/>
      <c r="NI147" s="33"/>
      <c r="NJ147" s="33"/>
      <c r="NK147" s="33"/>
      <c r="NL147" s="33"/>
      <c r="NM147" s="33"/>
      <c r="NN147" s="33"/>
      <c r="NO147" s="33"/>
      <c r="NP147" s="33"/>
      <c r="NQ147" s="33"/>
      <c r="NR147" s="33"/>
      <c r="NS147" s="33"/>
      <c r="NT147" s="33"/>
      <c r="NU147" s="33"/>
      <c r="NV147" s="33"/>
      <c r="NW147" s="33"/>
      <c r="NX147" s="33"/>
      <c r="NY147" s="33"/>
      <c r="NZ147" s="33"/>
      <c r="OA147" s="33"/>
      <c r="OB147" s="33"/>
      <c r="OC147" s="33"/>
      <c r="OD147" s="33"/>
      <c r="OE147" s="33"/>
      <c r="OF147" s="33"/>
      <c r="OG147" s="33"/>
      <c r="OH147" s="33"/>
      <c r="OI147" s="33"/>
      <c r="OJ147" s="33"/>
      <c r="OK147" s="33"/>
      <c r="OL147" s="33"/>
      <c r="OM147" s="33"/>
      <c r="ON147" s="33"/>
      <c r="OO147" s="33"/>
      <c r="OP147" s="33"/>
      <c r="OQ147" s="33"/>
      <c r="OR147" s="33"/>
      <c r="OS147" s="33"/>
      <c r="OT147" s="33"/>
      <c r="OU147" s="33"/>
      <c r="OV147" s="33"/>
      <c r="OW147" s="33"/>
      <c r="OX147" s="33"/>
      <c r="OY147" s="33"/>
      <c r="OZ147" s="33"/>
      <c r="PA147" s="33"/>
      <c r="PB147" s="33"/>
      <c r="PC147" s="33"/>
      <c r="PD147" s="33"/>
      <c r="PE147" s="33"/>
      <c r="PF147" s="33"/>
      <c r="PG147" s="33"/>
      <c r="PH147" s="33"/>
      <c r="PI147" s="33"/>
      <c r="PJ147" s="33"/>
      <c r="PK147" s="33"/>
      <c r="PL147" s="33"/>
      <c r="PM147" s="33"/>
      <c r="PN147" s="33"/>
      <c r="PO147" s="33"/>
      <c r="PP147" s="33"/>
      <c r="PQ147" s="33"/>
      <c r="PR147" s="33"/>
      <c r="PS147" s="33"/>
      <c r="PT147" s="33"/>
      <c r="PU147" s="33"/>
      <c r="PV147" s="33"/>
      <c r="PW147" s="33"/>
      <c r="PX147" s="33"/>
      <c r="PY147" s="33"/>
      <c r="PZ147" s="33"/>
    </row>
    <row r="148" spans="1:442" s="34" customFormat="1">
      <c r="A148" s="35">
        <v>7798</v>
      </c>
      <c r="B148" s="36" t="s">
        <v>287</v>
      </c>
      <c r="C148" s="26">
        <v>7642.09</v>
      </c>
      <c r="D148" s="27">
        <v>7.43E-6</v>
      </c>
      <c r="E148" s="27">
        <v>7.4399999999999999E-6</v>
      </c>
      <c r="F148" s="31">
        <v>98576</v>
      </c>
      <c r="G148" s="30">
        <v>113379</v>
      </c>
      <c r="H148" s="32">
        <v>86388</v>
      </c>
      <c r="I148" s="31">
        <v>5147</v>
      </c>
      <c r="J148" s="30">
        <v>-350404.32032237318</v>
      </c>
      <c r="K148" s="30">
        <v>-345257.32032237318</v>
      </c>
      <c r="L148" s="30">
        <v>0</v>
      </c>
      <c r="M148" s="32">
        <v>-345257.32032237318</v>
      </c>
      <c r="N148" s="31">
        <v>0</v>
      </c>
      <c r="O148" s="30">
        <v>0</v>
      </c>
      <c r="P148" s="30">
        <v>2126</v>
      </c>
      <c r="Q148" s="30">
        <v>0</v>
      </c>
      <c r="R148" s="32">
        <v>2126</v>
      </c>
      <c r="S148" s="31">
        <v>115</v>
      </c>
      <c r="T148" s="30">
        <v>0</v>
      </c>
      <c r="U148" s="30">
        <v>1744</v>
      </c>
      <c r="V148" s="30">
        <v>47543.191081305034</v>
      </c>
      <c r="W148" s="29">
        <v>49402.191081305034</v>
      </c>
      <c r="X148" s="31">
        <v>-47655.341526811069</v>
      </c>
      <c r="Y148" s="30">
        <v>-7.8495544939603814</v>
      </c>
      <c r="Z148" s="30">
        <v>-96</v>
      </c>
      <c r="AA148" s="30">
        <v>483</v>
      </c>
      <c r="AB148" s="30">
        <v>0</v>
      </c>
      <c r="AC148" s="32">
        <v>0</v>
      </c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  <c r="IW148" s="33"/>
      <c r="IX148" s="33"/>
      <c r="IY148" s="33"/>
      <c r="IZ148" s="33"/>
      <c r="JA148" s="33"/>
      <c r="JB148" s="33"/>
      <c r="JC148" s="33"/>
      <c r="JD148" s="33"/>
      <c r="JE148" s="33"/>
      <c r="JF148" s="33"/>
      <c r="JG148" s="33"/>
      <c r="JH148" s="33"/>
      <c r="JI148" s="33"/>
      <c r="JJ148" s="33"/>
      <c r="JK148" s="33"/>
      <c r="JL148" s="33"/>
      <c r="JM148" s="33"/>
      <c r="JN148" s="33"/>
      <c r="JO148" s="33"/>
      <c r="JP148" s="33"/>
      <c r="JQ148" s="33"/>
      <c r="JR148" s="33"/>
      <c r="JS148" s="33"/>
      <c r="JT148" s="33"/>
      <c r="JU148" s="33"/>
      <c r="JV148" s="33"/>
      <c r="JW148" s="33"/>
      <c r="JX148" s="33"/>
      <c r="JY148" s="33"/>
      <c r="JZ148" s="33"/>
      <c r="KA148" s="33"/>
      <c r="KB148" s="33"/>
      <c r="KC148" s="33"/>
      <c r="KD148" s="33"/>
      <c r="KE148" s="33"/>
      <c r="KF148" s="33"/>
      <c r="KG148" s="33"/>
      <c r="KH148" s="33"/>
      <c r="KI148" s="33"/>
      <c r="KJ148" s="33"/>
      <c r="KK148" s="33"/>
      <c r="KL148" s="33"/>
      <c r="KM148" s="33"/>
      <c r="KN148" s="33"/>
      <c r="KO148" s="33"/>
      <c r="KP148" s="33"/>
      <c r="KQ148" s="33"/>
      <c r="KR148" s="33"/>
      <c r="KS148" s="33"/>
      <c r="KT148" s="33"/>
      <c r="KU148" s="33"/>
      <c r="KV148" s="33"/>
      <c r="KW148" s="33"/>
      <c r="KX148" s="33"/>
      <c r="KY148" s="33"/>
      <c r="KZ148" s="33"/>
      <c r="LA148" s="33"/>
      <c r="LB148" s="33"/>
      <c r="LC148" s="33"/>
      <c r="LD148" s="33"/>
      <c r="LE148" s="33"/>
      <c r="LF148" s="33"/>
      <c r="LG148" s="33"/>
      <c r="LH148" s="33"/>
      <c r="LI148" s="33"/>
      <c r="LJ148" s="33"/>
      <c r="LK148" s="33"/>
      <c r="LL148" s="33"/>
      <c r="LM148" s="33"/>
      <c r="LN148" s="33"/>
      <c r="LO148" s="33"/>
      <c r="LP148" s="33"/>
      <c r="LQ148" s="33"/>
      <c r="LR148" s="33"/>
      <c r="LS148" s="33"/>
      <c r="LT148" s="33"/>
      <c r="LU148" s="33"/>
      <c r="LV148" s="33"/>
      <c r="LW148" s="33"/>
      <c r="LX148" s="33"/>
      <c r="LY148" s="33"/>
      <c r="LZ148" s="33"/>
      <c r="MA148" s="33"/>
      <c r="MB148" s="33"/>
      <c r="MC148" s="33"/>
      <c r="MD148" s="33"/>
      <c r="ME148" s="33"/>
      <c r="MF148" s="33"/>
      <c r="MG148" s="33"/>
      <c r="MH148" s="33"/>
      <c r="MI148" s="33"/>
      <c r="MJ148" s="33"/>
      <c r="MK148" s="33"/>
      <c r="ML148" s="33"/>
      <c r="MM148" s="33"/>
      <c r="MN148" s="33"/>
      <c r="MO148" s="33"/>
      <c r="MP148" s="33"/>
      <c r="MQ148" s="33"/>
      <c r="MR148" s="33"/>
      <c r="MS148" s="33"/>
      <c r="MT148" s="33"/>
      <c r="MU148" s="33"/>
      <c r="MV148" s="33"/>
      <c r="MW148" s="33"/>
      <c r="MX148" s="33"/>
      <c r="MY148" s="33"/>
      <c r="MZ148" s="33"/>
      <c r="NA148" s="33"/>
      <c r="NB148" s="33"/>
      <c r="NC148" s="33"/>
      <c r="ND148" s="33"/>
      <c r="NE148" s="33"/>
      <c r="NF148" s="33"/>
      <c r="NG148" s="33"/>
      <c r="NH148" s="33"/>
      <c r="NI148" s="33"/>
      <c r="NJ148" s="33"/>
      <c r="NK148" s="33"/>
      <c r="NL148" s="33"/>
      <c r="NM148" s="33"/>
      <c r="NN148" s="33"/>
      <c r="NO148" s="33"/>
      <c r="NP148" s="33"/>
      <c r="NQ148" s="33"/>
      <c r="NR148" s="33"/>
      <c r="NS148" s="33"/>
      <c r="NT148" s="33"/>
      <c r="NU148" s="33"/>
      <c r="NV148" s="33"/>
      <c r="NW148" s="33"/>
      <c r="NX148" s="33"/>
      <c r="NY148" s="33"/>
      <c r="NZ148" s="33"/>
      <c r="OA148" s="33"/>
      <c r="OB148" s="33"/>
      <c r="OC148" s="33"/>
      <c r="OD148" s="33"/>
      <c r="OE148" s="33"/>
      <c r="OF148" s="33"/>
      <c r="OG148" s="33"/>
      <c r="OH148" s="33"/>
      <c r="OI148" s="33"/>
      <c r="OJ148" s="33"/>
      <c r="OK148" s="33"/>
      <c r="OL148" s="33"/>
      <c r="OM148" s="33"/>
      <c r="ON148" s="33"/>
      <c r="OO148" s="33"/>
      <c r="OP148" s="33"/>
      <c r="OQ148" s="33"/>
      <c r="OR148" s="33"/>
      <c r="OS148" s="33"/>
      <c r="OT148" s="33"/>
      <c r="OU148" s="33"/>
      <c r="OV148" s="33"/>
      <c r="OW148" s="33"/>
      <c r="OX148" s="33"/>
      <c r="OY148" s="33"/>
      <c r="OZ148" s="33"/>
      <c r="PA148" s="33"/>
      <c r="PB148" s="33"/>
      <c r="PC148" s="33"/>
      <c r="PD148" s="33"/>
      <c r="PE148" s="33"/>
      <c r="PF148" s="33"/>
      <c r="PG148" s="33"/>
      <c r="PH148" s="33"/>
      <c r="PI148" s="33"/>
      <c r="PJ148" s="33"/>
      <c r="PK148" s="33"/>
      <c r="PL148" s="33"/>
      <c r="PM148" s="33"/>
      <c r="PN148" s="33"/>
      <c r="PO148" s="33"/>
      <c r="PP148" s="33"/>
      <c r="PQ148" s="33"/>
      <c r="PR148" s="33"/>
      <c r="PS148" s="33"/>
      <c r="PT148" s="33"/>
      <c r="PU148" s="33"/>
      <c r="PV148" s="33"/>
      <c r="PW148" s="33"/>
      <c r="PX148" s="33"/>
      <c r="PY148" s="33"/>
      <c r="PZ148" s="33"/>
    </row>
    <row r="149" spans="1:442" s="34" customFormat="1">
      <c r="A149" s="35">
        <v>7799</v>
      </c>
      <c r="B149" s="36" t="s">
        <v>288</v>
      </c>
      <c r="C149" s="26">
        <v>0</v>
      </c>
      <c r="D149" s="27">
        <v>0</v>
      </c>
      <c r="E149" s="27">
        <v>0</v>
      </c>
      <c r="F149" s="31">
        <v>0</v>
      </c>
      <c r="G149" s="30">
        <v>0</v>
      </c>
      <c r="H149" s="32">
        <v>0</v>
      </c>
      <c r="I149" s="31">
        <v>0</v>
      </c>
      <c r="J149" s="30">
        <v>-8817.7825912178705</v>
      </c>
      <c r="K149" s="30">
        <v>-8817.7825912178705</v>
      </c>
      <c r="L149" s="30">
        <v>0</v>
      </c>
      <c r="M149" s="32">
        <v>-8817.7825912178705</v>
      </c>
      <c r="N149" s="31">
        <v>0</v>
      </c>
      <c r="O149" s="30">
        <v>0</v>
      </c>
      <c r="P149" s="30">
        <v>0</v>
      </c>
      <c r="Q149" s="30">
        <v>0</v>
      </c>
      <c r="R149" s="32">
        <v>0</v>
      </c>
      <c r="S149" s="31">
        <v>0</v>
      </c>
      <c r="T149" s="30">
        <v>0</v>
      </c>
      <c r="U149" s="30">
        <v>0</v>
      </c>
      <c r="V149" s="30">
        <v>0</v>
      </c>
      <c r="W149" s="29">
        <v>0</v>
      </c>
      <c r="X149" s="31">
        <v>0</v>
      </c>
      <c r="Y149" s="30">
        <v>0</v>
      </c>
      <c r="Z149" s="30">
        <v>0</v>
      </c>
      <c r="AA149" s="30">
        <v>0</v>
      </c>
      <c r="AB149" s="30">
        <v>0</v>
      </c>
      <c r="AC149" s="32">
        <v>0</v>
      </c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  <c r="IW149" s="33"/>
      <c r="IX149" s="33"/>
      <c r="IY149" s="33"/>
      <c r="IZ149" s="33"/>
      <c r="JA149" s="33"/>
      <c r="JB149" s="33"/>
      <c r="JC149" s="33"/>
      <c r="JD149" s="33"/>
      <c r="JE149" s="33"/>
      <c r="JF149" s="33"/>
      <c r="JG149" s="33"/>
      <c r="JH149" s="33"/>
      <c r="JI149" s="33"/>
      <c r="JJ149" s="33"/>
      <c r="JK149" s="33"/>
      <c r="JL149" s="33"/>
      <c r="JM149" s="33"/>
      <c r="JN149" s="33"/>
      <c r="JO149" s="33"/>
      <c r="JP149" s="33"/>
      <c r="JQ149" s="33"/>
      <c r="JR149" s="33"/>
      <c r="JS149" s="33"/>
      <c r="JT149" s="33"/>
      <c r="JU149" s="33"/>
      <c r="JV149" s="33"/>
      <c r="JW149" s="33"/>
      <c r="JX149" s="33"/>
      <c r="JY149" s="33"/>
      <c r="JZ149" s="33"/>
      <c r="KA149" s="33"/>
      <c r="KB149" s="33"/>
      <c r="KC149" s="33"/>
      <c r="KD149" s="33"/>
      <c r="KE149" s="33"/>
      <c r="KF149" s="33"/>
      <c r="KG149" s="33"/>
      <c r="KH149" s="33"/>
      <c r="KI149" s="33"/>
      <c r="KJ149" s="33"/>
      <c r="KK149" s="33"/>
      <c r="KL149" s="33"/>
      <c r="KM149" s="33"/>
      <c r="KN149" s="33"/>
      <c r="KO149" s="33"/>
      <c r="KP149" s="33"/>
      <c r="KQ149" s="33"/>
      <c r="KR149" s="33"/>
      <c r="KS149" s="33"/>
      <c r="KT149" s="33"/>
      <c r="KU149" s="33"/>
      <c r="KV149" s="33"/>
      <c r="KW149" s="33"/>
      <c r="KX149" s="33"/>
      <c r="KY149" s="33"/>
      <c r="KZ149" s="33"/>
      <c r="LA149" s="33"/>
      <c r="LB149" s="33"/>
      <c r="LC149" s="33"/>
      <c r="LD149" s="33"/>
      <c r="LE149" s="33"/>
      <c r="LF149" s="33"/>
      <c r="LG149" s="33"/>
      <c r="LH149" s="33"/>
      <c r="LI149" s="33"/>
      <c r="LJ149" s="33"/>
      <c r="LK149" s="33"/>
      <c r="LL149" s="33"/>
      <c r="LM149" s="33"/>
      <c r="LN149" s="33"/>
      <c r="LO149" s="33"/>
      <c r="LP149" s="33"/>
      <c r="LQ149" s="33"/>
      <c r="LR149" s="33"/>
      <c r="LS149" s="33"/>
      <c r="LT149" s="33"/>
      <c r="LU149" s="33"/>
      <c r="LV149" s="33"/>
      <c r="LW149" s="33"/>
      <c r="LX149" s="33"/>
      <c r="LY149" s="33"/>
      <c r="LZ149" s="33"/>
      <c r="MA149" s="33"/>
      <c r="MB149" s="33"/>
      <c r="MC149" s="33"/>
      <c r="MD149" s="33"/>
      <c r="ME149" s="33"/>
      <c r="MF149" s="33"/>
      <c r="MG149" s="33"/>
      <c r="MH149" s="33"/>
      <c r="MI149" s="33"/>
      <c r="MJ149" s="33"/>
      <c r="MK149" s="33"/>
      <c r="ML149" s="33"/>
      <c r="MM149" s="33"/>
      <c r="MN149" s="33"/>
      <c r="MO149" s="33"/>
      <c r="MP149" s="33"/>
      <c r="MQ149" s="33"/>
      <c r="MR149" s="33"/>
      <c r="MS149" s="33"/>
      <c r="MT149" s="33"/>
      <c r="MU149" s="33"/>
      <c r="MV149" s="33"/>
      <c r="MW149" s="33"/>
      <c r="MX149" s="33"/>
      <c r="MY149" s="33"/>
      <c r="MZ149" s="33"/>
      <c r="NA149" s="33"/>
      <c r="NB149" s="33"/>
      <c r="NC149" s="33"/>
      <c r="ND149" s="33"/>
      <c r="NE149" s="33"/>
      <c r="NF149" s="33"/>
      <c r="NG149" s="33"/>
      <c r="NH149" s="33"/>
      <c r="NI149" s="33"/>
      <c r="NJ149" s="33"/>
      <c r="NK149" s="33"/>
      <c r="NL149" s="33"/>
      <c r="NM149" s="33"/>
      <c r="NN149" s="33"/>
      <c r="NO149" s="33"/>
      <c r="NP149" s="33"/>
      <c r="NQ149" s="33"/>
      <c r="NR149" s="33"/>
      <c r="NS149" s="33"/>
      <c r="NT149" s="33"/>
      <c r="NU149" s="33"/>
      <c r="NV149" s="33"/>
      <c r="NW149" s="33"/>
      <c r="NX149" s="33"/>
      <c r="NY149" s="33"/>
      <c r="NZ149" s="33"/>
      <c r="OA149" s="33"/>
      <c r="OB149" s="33"/>
      <c r="OC149" s="33"/>
      <c r="OD149" s="33"/>
      <c r="OE149" s="33"/>
      <c r="OF149" s="33"/>
      <c r="OG149" s="33"/>
      <c r="OH149" s="33"/>
      <c r="OI149" s="33"/>
      <c r="OJ149" s="33"/>
      <c r="OK149" s="33"/>
      <c r="OL149" s="33"/>
      <c r="OM149" s="33"/>
      <c r="ON149" s="33"/>
      <c r="OO149" s="33"/>
      <c r="OP149" s="33"/>
      <c r="OQ149" s="33"/>
      <c r="OR149" s="33"/>
      <c r="OS149" s="33"/>
      <c r="OT149" s="33"/>
      <c r="OU149" s="33"/>
      <c r="OV149" s="33"/>
      <c r="OW149" s="33"/>
      <c r="OX149" s="33"/>
      <c r="OY149" s="33"/>
      <c r="OZ149" s="33"/>
      <c r="PA149" s="33"/>
      <c r="PB149" s="33"/>
      <c r="PC149" s="33"/>
      <c r="PD149" s="33"/>
      <c r="PE149" s="33"/>
      <c r="PF149" s="33"/>
      <c r="PG149" s="33"/>
      <c r="PH149" s="33"/>
      <c r="PI149" s="33"/>
      <c r="PJ149" s="33"/>
      <c r="PK149" s="33"/>
      <c r="PL149" s="33"/>
      <c r="PM149" s="33"/>
      <c r="PN149" s="33"/>
      <c r="PO149" s="33"/>
      <c r="PP149" s="33"/>
      <c r="PQ149" s="33"/>
      <c r="PR149" s="33"/>
      <c r="PS149" s="33"/>
      <c r="PT149" s="33"/>
      <c r="PU149" s="33"/>
      <c r="PV149" s="33"/>
      <c r="PW149" s="33"/>
      <c r="PX149" s="33"/>
      <c r="PY149" s="33"/>
      <c r="PZ149" s="33"/>
    </row>
    <row r="150" spans="1:442" s="34" customFormat="1">
      <c r="A150" s="35">
        <v>7805</v>
      </c>
      <c r="B150" s="36" t="s">
        <v>289</v>
      </c>
      <c r="C150" s="26">
        <v>7018.56</v>
      </c>
      <c r="D150" s="27">
        <v>6.8199999999999999E-6</v>
      </c>
      <c r="E150" s="27">
        <v>5.8000000000000004E-6</v>
      </c>
      <c r="F150" s="31">
        <v>90483</v>
      </c>
      <c r="G150" s="30">
        <v>104070</v>
      </c>
      <c r="H150" s="32">
        <v>79295</v>
      </c>
      <c r="I150" s="31">
        <v>4724</v>
      </c>
      <c r="J150" s="30">
        <v>-374856.03610832547</v>
      </c>
      <c r="K150" s="30">
        <v>-370132.03610832547</v>
      </c>
      <c r="L150" s="30">
        <v>0</v>
      </c>
      <c r="M150" s="32">
        <v>-370132.03610832547</v>
      </c>
      <c r="N150" s="31">
        <v>0</v>
      </c>
      <c r="O150" s="30">
        <v>0</v>
      </c>
      <c r="P150" s="30">
        <v>1952</v>
      </c>
      <c r="Q150" s="30">
        <v>6731.1090664271251</v>
      </c>
      <c r="R150" s="32">
        <v>8683.1090664271251</v>
      </c>
      <c r="S150" s="31">
        <v>106</v>
      </c>
      <c r="T150" s="30">
        <v>0</v>
      </c>
      <c r="U150" s="30">
        <v>1601</v>
      </c>
      <c r="V150" s="30">
        <v>48028.658967744326</v>
      </c>
      <c r="W150" s="29">
        <v>49735.658967744326</v>
      </c>
      <c r="X150" s="31">
        <v>-41539.532432031461</v>
      </c>
      <c r="Y150" s="30">
        <v>131.98253071425748</v>
      </c>
      <c r="Z150" s="30">
        <v>-88</v>
      </c>
      <c r="AA150" s="30">
        <v>443</v>
      </c>
      <c r="AB150" s="30">
        <v>0</v>
      </c>
      <c r="AC150" s="32">
        <v>0</v>
      </c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  <c r="IW150" s="33"/>
      <c r="IX150" s="33"/>
      <c r="IY150" s="33"/>
      <c r="IZ150" s="33"/>
      <c r="JA150" s="33"/>
      <c r="JB150" s="33"/>
      <c r="JC150" s="33"/>
      <c r="JD150" s="33"/>
      <c r="JE150" s="33"/>
      <c r="JF150" s="33"/>
      <c r="JG150" s="33"/>
      <c r="JH150" s="33"/>
      <c r="JI150" s="33"/>
      <c r="JJ150" s="33"/>
      <c r="JK150" s="33"/>
      <c r="JL150" s="33"/>
      <c r="JM150" s="33"/>
      <c r="JN150" s="33"/>
      <c r="JO150" s="33"/>
      <c r="JP150" s="33"/>
      <c r="JQ150" s="33"/>
      <c r="JR150" s="33"/>
      <c r="JS150" s="33"/>
      <c r="JT150" s="33"/>
      <c r="JU150" s="33"/>
      <c r="JV150" s="33"/>
      <c r="JW150" s="33"/>
      <c r="JX150" s="33"/>
      <c r="JY150" s="33"/>
      <c r="JZ150" s="33"/>
      <c r="KA150" s="33"/>
      <c r="KB150" s="33"/>
      <c r="KC150" s="33"/>
      <c r="KD150" s="33"/>
      <c r="KE150" s="33"/>
      <c r="KF150" s="33"/>
      <c r="KG150" s="33"/>
      <c r="KH150" s="33"/>
      <c r="KI150" s="33"/>
      <c r="KJ150" s="33"/>
      <c r="KK150" s="33"/>
      <c r="KL150" s="33"/>
      <c r="KM150" s="33"/>
      <c r="KN150" s="33"/>
      <c r="KO150" s="33"/>
      <c r="KP150" s="33"/>
      <c r="KQ150" s="33"/>
      <c r="KR150" s="33"/>
      <c r="KS150" s="33"/>
      <c r="KT150" s="33"/>
      <c r="KU150" s="33"/>
      <c r="KV150" s="33"/>
      <c r="KW150" s="33"/>
      <c r="KX150" s="33"/>
      <c r="KY150" s="33"/>
      <c r="KZ150" s="33"/>
      <c r="LA150" s="33"/>
      <c r="LB150" s="33"/>
      <c r="LC150" s="33"/>
      <c r="LD150" s="33"/>
      <c r="LE150" s="33"/>
      <c r="LF150" s="33"/>
      <c r="LG150" s="33"/>
      <c r="LH150" s="33"/>
      <c r="LI150" s="33"/>
      <c r="LJ150" s="33"/>
      <c r="LK150" s="33"/>
      <c r="LL150" s="33"/>
      <c r="LM150" s="33"/>
      <c r="LN150" s="33"/>
      <c r="LO150" s="33"/>
      <c r="LP150" s="33"/>
      <c r="LQ150" s="33"/>
      <c r="LR150" s="33"/>
      <c r="LS150" s="33"/>
      <c r="LT150" s="33"/>
      <c r="LU150" s="33"/>
      <c r="LV150" s="33"/>
      <c r="LW150" s="33"/>
      <c r="LX150" s="33"/>
      <c r="LY150" s="33"/>
      <c r="LZ150" s="33"/>
      <c r="MA150" s="33"/>
      <c r="MB150" s="33"/>
      <c r="MC150" s="33"/>
      <c r="MD150" s="33"/>
      <c r="ME150" s="33"/>
      <c r="MF150" s="33"/>
      <c r="MG150" s="33"/>
      <c r="MH150" s="33"/>
      <c r="MI150" s="33"/>
      <c r="MJ150" s="33"/>
      <c r="MK150" s="33"/>
      <c r="ML150" s="33"/>
      <c r="MM150" s="33"/>
      <c r="MN150" s="33"/>
      <c r="MO150" s="33"/>
      <c r="MP150" s="33"/>
      <c r="MQ150" s="33"/>
      <c r="MR150" s="33"/>
      <c r="MS150" s="33"/>
      <c r="MT150" s="33"/>
      <c r="MU150" s="33"/>
      <c r="MV150" s="33"/>
      <c r="MW150" s="33"/>
      <c r="MX150" s="33"/>
      <c r="MY150" s="33"/>
      <c r="MZ150" s="33"/>
      <c r="NA150" s="33"/>
      <c r="NB150" s="33"/>
      <c r="NC150" s="33"/>
      <c r="ND150" s="33"/>
      <c r="NE150" s="33"/>
      <c r="NF150" s="33"/>
      <c r="NG150" s="33"/>
      <c r="NH150" s="33"/>
      <c r="NI150" s="33"/>
      <c r="NJ150" s="33"/>
      <c r="NK150" s="33"/>
      <c r="NL150" s="33"/>
      <c r="NM150" s="33"/>
      <c r="NN150" s="33"/>
      <c r="NO150" s="33"/>
      <c r="NP150" s="33"/>
      <c r="NQ150" s="33"/>
      <c r="NR150" s="33"/>
      <c r="NS150" s="33"/>
      <c r="NT150" s="33"/>
      <c r="NU150" s="33"/>
      <c r="NV150" s="33"/>
      <c r="NW150" s="33"/>
      <c r="NX150" s="33"/>
      <c r="NY150" s="33"/>
      <c r="NZ150" s="33"/>
      <c r="OA150" s="33"/>
      <c r="OB150" s="33"/>
      <c r="OC150" s="33"/>
      <c r="OD150" s="33"/>
      <c r="OE150" s="33"/>
      <c r="OF150" s="33"/>
      <c r="OG150" s="33"/>
      <c r="OH150" s="33"/>
      <c r="OI150" s="33"/>
      <c r="OJ150" s="33"/>
      <c r="OK150" s="33"/>
      <c r="OL150" s="33"/>
      <c r="OM150" s="33"/>
      <c r="ON150" s="33"/>
      <c r="OO150" s="33"/>
      <c r="OP150" s="33"/>
      <c r="OQ150" s="33"/>
      <c r="OR150" s="33"/>
      <c r="OS150" s="33"/>
      <c r="OT150" s="33"/>
      <c r="OU150" s="33"/>
      <c r="OV150" s="33"/>
      <c r="OW150" s="33"/>
      <c r="OX150" s="33"/>
      <c r="OY150" s="33"/>
      <c r="OZ150" s="33"/>
      <c r="PA150" s="33"/>
      <c r="PB150" s="33"/>
      <c r="PC150" s="33"/>
      <c r="PD150" s="33"/>
      <c r="PE150" s="33"/>
      <c r="PF150" s="33"/>
      <c r="PG150" s="33"/>
      <c r="PH150" s="33"/>
      <c r="PI150" s="33"/>
      <c r="PJ150" s="33"/>
      <c r="PK150" s="33"/>
      <c r="PL150" s="33"/>
      <c r="PM150" s="33"/>
      <c r="PN150" s="33"/>
      <c r="PO150" s="33"/>
      <c r="PP150" s="33"/>
      <c r="PQ150" s="33"/>
      <c r="PR150" s="33"/>
      <c r="PS150" s="33"/>
      <c r="PT150" s="33"/>
      <c r="PU150" s="33"/>
      <c r="PV150" s="33"/>
      <c r="PW150" s="33"/>
      <c r="PX150" s="33"/>
      <c r="PY150" s="33"/>
      <c r="PZ150" s="33"/>
    </row>
    <row r="151" spans="1:442" s="34" customFormat="1">
      <c r="A151" s="35">
        <v>7807</v>
      </c>
      <c r="B151" s="36" t="s">
        <v>290</v>
      </c>
      <c r="C151" s="26">
        <v>3674.94</v>
      </c>
      <c r="D151" s="27">
        <v>3.5700000000000001E-6</v>
      </c>
      <c r="E151" s="27">
        <v>2.3599999999999999E-6</v>
      </c>
      <c r="F151" s="31">
        <v>47364</v>
      </c>
      <c r="G151" s="30">
        <v>54477</v>
      </c>
      <c r="H151" s="32">
        <v>41508</v>
      </c>
      <c r="I151" s="31">
        <v>2473</v>
      </c>
      <c r="J151" s="30">
        <v>-183026.10955696963</v>
      </c>
      <c r="K151" s="30">
        <v>-180553.10955696963</v>
      </c>
      <c r="L151" s="30">
        <v>0</v>
      </c>
      <c r="M151" s="32">
        <v>-180553.10955696963</v>
      </c>
      <c r="N151" s="31">
        <v>0</v>
      </c>
      <c r="O151" s="30">
        <v>0</v>
      </c>
      <c r="P151" s="30">
        <v>1022</v>
      </c>
      <c r="Q151" s="30">
        <v>8185.756058320695</v>
      </c>
      <c r="R151" s="32">
        <v>9207.7560583206941</v>
      </c>
      <c r="S151" s="31">
        <v>55</v>
      </c>
      <c r="T151" s="30">
        <v>0</v>
      </c>
      <c r="U151" s="30">
        <v>838</v>
      </c>
      <c r="V151" s="30">
        <v>21780.856022948199</v>
      </c>
      <c r="W151" s="29">
        <v>22673.856022948199</v>
      </c>
      <c r="X151" s="31">
        <v>-13813.60498537889</v>
      </c>
      <c r="Y151" s="30">
        <v>160.50502075138633</v>
      </c>
      <c r="Z151" s="30">
        <v>-46</v>
      </c>
      <c r="AA151" s="30">
        <v>232.99999999999818</v>
      </c>
      <c r="AB151" s="30">
        <v>0</v>
      </c>
      <c r="AC151" s="32">
        <v>0</v>
      </c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  <c r="IW151" s="33"/>
      <c r="IX151" s="33"/>
      <c r="IY151" s="33"/>
      <c r="IZ151" s="33"/>
      <c r="JA151" s="33"/>
      <c r="JB151" s="33"/>
      <c r="JC151" s="33"/>
      <c r="JD151" s="33"/>
      <c r="JE151" s="33"/>
      <c r="JF151" s="33"/>
      <c r="JG151" s="33"/>
      <c r="JH151" s="33"/>
      <c r="JI151" s="33"/>
      <c r="JJ151" s="33"/>
      <c r="JK151" s="33"/>
      <c r="JL151" s="33"/>
      <c r="JM151" s="33"/>
      <c r="JN151" s="33"/>
      <c r="JO151" s="33"/>
      <c r="JP151" s="33"/>
      <c r="JQ151" s="33"/>
      <c r="JR151" s="33"/>
      <c r="JS151" s="33"/>
      <c r="JT151" s="33"/>
      <c r="JU151" s="33"/>
      <c r="JV151" s="33"/>
      <c r="JW151" s="33"/>
      <c r="JX151" s="33"/>
      <c r="JY151" s="33"/>
      <c r="JZ151" s="33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3"/>
      <c r="KN151" s="33"/>
      <c r="KO151" s="33"/>
      <c r="KP151" s="33"/>
      <c r="KQ151" s="33"/>
      <c r="KR151" s="33"/>
      <c r="KS151" s="33"/>
      <c r="KT151" s="33"/>
      <c r="KU151" s="33"/>
      <c r="KV151" s="33"/>
      <c r="KW151" s="33"/>
      <c r="KX151" s="33"/>
      <c r="KY151" s="33"/>
      <c r="KZ151" s="33"/>
      <c r="LA151" s="33"/>
      <c r="LB151" s="33"/>
      <c r="LC151" s="33"/>
      <c r="LD151" s="33"/>
      <c r="LE151" s="33"/>
      <c r="LF151" s="33"/>
      <c r="LG151" s="33"/>
      <c r="LH151" s="33"/>
      <c r="LI151" s="33"/>
      <c r="LJ151" s="33"/>
      <c r="LK151" s="33"/>
      <c r="LL151" s="33"/>
      <c r="LM151" s="33"/>
      <c r="LN151" s="33"/>
      <c r="LO151" s="33"/>
      <c r="LP151" s="33"/>
      <c r="LQ151" s="33"/>
      <c r="LR151" s="33"/>
      <c r="LS151" s="33"/>
      <c r="LT151" s="33"/>
      <c r="LU151" s="33"/>
      <c r="LV151" s="33"/>
      <c r="LW151" s="33"/>
      <c r="LX151" s="33"/>
      <c r="LY151" s="33"/>
      <c r="LZ151" s="33"/>
      <c r="MA151" s="33"/>
      <c r="MB151" s="33"/>
      <c r="MC151" s="33"/>
      <c r="MD151" s="33"/>
      <c r="ME151" s="33"/>
      <c r="MF151" s="33"/>
      <c r="MG151" s="33"/>
      <c r="MH151" s="33"/>
      <c r="MI151" s="33"/>
      <c r="MJ151" s="33"/>
      <c r="MK151" s="33"/>
      <c r="ML151" s="33"/>
      <c r="MM151" s="33"/>
      <c r="MN151" s="33"/>
      <c r="MO151" s="33"/>
      <c r="MP151" s="33"/>
      <c r="MQ151" s="33"/>
      <c r="MR151" s="33"/>
      <c r="MS151" s="33"/>
      <c r="MT151" s="33"/>
      <c r="MU151" s="33"/>
      <c r="MV151" s="33"/>
      <c r="MW151" s="33"/>
      <c r="MX151" s="33"/>
      <c r="MY151" s="33"/>
      <c r="MZ151" s="33"/>
      <c r="NA151" s="33"/>
      <c r="NB151" s="33"/>
      <c r="NC151" s="33"/>
      <c r="ND151" s="33"/>
      <c r="NE151" s="33"/>
      <c r="NF151" s="33"/>
      <c r="NG151" s="33"/>
      <c r="NH151" s="33"/>
      <c r="NI151" s="33"/>
      <c r="NJ151" s="33"/>
      <c r="NK151" s="33"/>
      <c r="NL151" s="33"/>
      <c r="NM151" s="33"/>
      <c r="NN151" s="33"/>
      <c r="NO151" s="33"/>
      <c r="NP151" s="33"/>
      <c r="NQ151" s="33"/>
      <c r="NR151" s="33"/>
      <c r="NS151" s="33"/>
      <c r="NT151" s="33"/>
      <c r="NU151" s="33"/>
      <c r="NV151" s="33"/>
      <c r="NW151" s="33"/>
      <c r="NX151" s="33"/>
      <c r="NY151" s="33"/>
      <c r="NZ151" s="33"/>
      <c r="OA151" s="33"/>
      <c r="OB151" s="33"/>
      <c r="OC151" s="33"/>
      <c r="OD151" s="33"/>
      <c r="OE151" s="33"/>
      <c r="OF151" s="33"/>
      <c r="OG151" s="33"/>
      <c r="OH151" s="33"/>
      <c r="OI151" s="33"/>
      <c r="OJ151" s="33"/>
      <c r="OK151" s="33"/>
      <c r="OL151" s="33"/>
      <c r="OM151" s="33"/>
      <c r="ON151" s="33"/>
      <c r="OO151" s="33"/>
      <c r="OP151" s="33"/>
      <c r="OQ151" s="33"/>
      <c r="OR151" s="33"/>
      <c r="OS151" s="33"/>
      <c r="OT151" s="33"/>
      <c r="OU151" s="33"/>
      <c r="OV151" s="33"/>
      <c r="OW151" s="33"/>
      <c r="OX151" s="33"/>
      <c r="OY151" s="33"/>
      <c r="OZ151" s="33"/>
      <c r="PA151" s="33"/>
      <c r="PB151" s="33"/>
      <c r="PC151" s="33"/>
      <c r="PD151" s="33"/>
      <c r="PE151" s="33"/>
      <c r="PF151" s="33"/>
      <c r="PG151" s="33"/>
      <c r="PH151" s="33"/>
      <c r="PI151" s="33"/>
      <c r="PJ151" s="33"/>
      <c r="PK151" s="33"/>
      <c r="PL151" s="33"/>
      <c r="PM151" s="33"/>
      <c r="PN151" s="33"/>
      <c r="PO151" s="33"/>
      <c r="PP151" s="33"/>
      <c r="PQ151" s="33"/>
      <c r="PR151" s="33"/>
      <c r="PS151" s="33"/>
      <c r="PT151" s="33"/>
      <c r="PU151" s="33"/>
      <c r="PV151" s="33"/>
      <c r="PW151" s="33"/>
      <c r="PX151" s="33"/>
      <c r="PY151" s="33"/>
      <c r="PZ151" s="33"/>
    </row>
    <row r="152" spans="1:442" s="34" customFormat="1">
      <c r="A152" s="35">
        <v>7814</v>
      </c>
      <c r="B152" s="36" t="s">
        <v>291</v>
      </c>
      <c r="C152" s="26">
        <v>10558.55</v>
      </c>
      <c r="D152" s="27">
        <v>1.027E-5</v>
      </c>
      <c r="E152" s="27">
        <v>1.083E-5</v>
      </c>
      <c r="F152" s="31">
        <v>136256</v>
      </c>
      <c r="G152" s="30">
        <v>156716</v>
      </c>
      <c r="H152" s="32">
        <v>119408</v>
      </c>
      <c r="I152" s="31">
        <v>7114</v>
      </c>
      <c r="J152" s="30">
        <v>-534377.7392693673</v>
      </c>
      <c r="K152" s="30">
        <v>-527263.7392693673</v>
      </c>
      <c r="L152" s="30">
        <v>0</v>
      </c>
      <c r="M152" s="32">
        <v>-527263.7392693673</v>
      </c>
      <c r="N152" s="31">
        <v>0</v>
      </c>
      <c r="O152" s="30">
        <v>0</v>
      </c>
      <c r="P152" s="30">
        <v>2939</v>
      </c>
      <c r="Q152" s="30">
        <v>0</v>
      </c>
      <c r="R152" s="32">
        <v>2939</v>
      </c>
      <c r="S152" s="31">
        <v>160</v>
      </c>
      <c r="T152" s="30">
        <v>0</v>
      </c>
      <c r="U152" s="30">
        <v>2411</v>
      </c>
      <c r="V152" s="30">
        <v>72952.781843143675</v>
      </c>
      <c r="W152" s="29">
        <v>75523.781843143675</v>
      </c>
      <c r="X152" s="31">
        <v>-73033.040849119323</v>
      </c>
      <c r="Y152" s="30">
        <v>-85.740994024356482</v>
      </c>
      <c r="Z152" s="30">
        <v>-133</v>
      </c>
      <c r="AA152" s="30">
        <v>667</v>
      </c>
      <c r="AB152" s="30">
        <v>0</v>
      </c>
      <c r="AC152" s="32">
        <v>0</v>
      </c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  <c r="IU152" s="33"/>
      <c r="IV152" s="33"/>
      <c r="IW152" s="33"/>
      <c r="IX152" s="33"/>
      <c r="IY152" s="33"/>
      <c r="IZ152" s="33"/>
      <c r="JA152" s="33"/>
      <c r="JB152" s="33"/>
      <c r="JC152" s="33"/>
      <c r="JD152" s="33"/>
      <c r="JE152" s="33"/>
      <c r="JF152" s="33"/>
      <c r="JG152" s="33"/>
      <c r="JH152" s="33"/>
      <c r="JI152" s="33"/>
      <c r="JJ152" s="33"/>
      <c r="JK152" s="33"/>
      <c r="JL152" s="33"/>
      <c r="JM152" s="33"/>
      <c r="JN152" s="33"/>
      <c r="JO152" s="33"/>
      <c r="JP152" s="33"/>
      <c r="JQ152" s="33"/>
      <c r="JR152" s="33"/>
      <c r="JS152" s="33"/>
      <c r="JT152" s="33"/>
      <c r="JU152" s="33"/>
      <c r="JV152" s="33"/>
      <c r="JW152" s="33"/>
      <c r="JX152" s="33"/>
      <c r="JY152" s="33"/>
      <c r="JZ152" s="33"/>
      <c r="KA152" s="33"/>
      <c r="KB152" s="33"/>
      <c r="KC152" s="33"/>
      <c r="KD152" s="33"/>
      <c r="KE152" s="33"/>
      <c r="KF152" s="33"/>
      <c r="KG152" s="33"/>
      <c r="KH152" s="33"/>
      <c r="KI152" s="33"/>
      <c r="KJ152" s="33"/>
      <c r="KK152" s="33"/>
      <c r="KL152" s="33"/>
      <c r="KM152" s="33"/>
      <c r="KN152" s="33"/>
      <c r="KO152" s="33"/>
      <c r="KP152" s="33"/>
      <c r="KQ152" s="33"/>
      <c r="KR152" s="33"/>
      <c r="KS152" s="33"/>
      <c r="KT152" s="33"/>
      <c r="KU152" s="33"/>
      <c r="KV152" s="33"/>
      <c r="KW152" s="33"/>
      <c r="KX152" s="33"/>
      <c r="KY152" s="33"/>
      <c r="KZ152" s="33"/>
      <c r="LA152" s="33"/>
      <c r="LB152" s="33"/>
      <c r="LC152" s="33"/>
      <c r="LD152" s="33"/>
      <c r="LE152" s="33"/>
      <c r="LF152" s="33"/>
      <c r="LG152" s="33"/>
      <c r="LH152" s="33"/>
      <c r="LI152" s="33"/>
      <c r="LJ152" s="33"/>
      <c r="LK152" s="33"/>
      <c r="LL152" s="33"/>
      <c r="LM152" s="33"/>
      <c r="LN152" s="33"/>
      <c r="LO152" s="33"/>
      <c r="LP152" s="33"/>
      <c r="LQ152" s="33"/>
      <c r="LR152" s="33"/>
      <c r="LS152" s="33"/>
      <c r="LT152" s="33"/>
      <c r="LU152" s="33"/>
      <c r="LV152" s="33"/>
      <c r="LW152" s="33"/>
      <c r="LX152" s="33"/>
      <c r="LY152" s="33"/>
      <c r="LZ152" s="33"/>
      <c r="MA152" s="33"/>
      <c r="MB152" s="33"/>
      <c r="MC152" s="33"/>
      <c r="MD152" s="33"/>
      <c r="ME152" s="33"/>
      <c r="MF152" s="33"/>
      <c r="MG152" s="33"/>
      <c r="MH152" s="33"/>
      <c r="MI152" s="33"/>
      <c r="MJ152" s="33"/>
      <c r="MK152" s="33"/>
      <c r="ML152" s="33"/>
      <c r="MM152" s="33"/>
      <c r="MN152" s="33"/>
      <c r="MO152" s="33"/>
      <c r="MP152" s="33"/>
      <c r="MQ152" s="33"/>
      <c r="MR152" s="33"/>
      <c r="MS152" s="33"/>
      <c r="MT152" s="33"/>
      <c r="MU152" s="33"/>
      <c r="MV152" s="33"/>
      <c r="MW152" s="33"/>
      <c r="MX152" s="33"/>
      <c r="MY152" s="33"/>
      <c r="MZ152" s="33"/>
      <c r="NA152" s="33"/>
      <c r="NB152" s="33"/>
      <c r="NC152" s="33"/>
      <c r="ND152" s="33"/>
      <c r="NE152" s="33"/>
      <c r="NF152" s="33"/>
      <c r="NG152" s="33"/>
      <c r="NH152" s="33"/>
      <c r="NI152" s="33"/>
      <c r="NJ152" s="33"/>
      <c r="NK152" s="33"/>
      <c r="NL152" s="33"/>
      <c r="NM152" s="33"/>
      <c r="NN152" s="33"/>
      <c r="NO152" s="33"/>
      <c r="NP152" s="33"/>
      <c r="NQ152" s="33"/>
      <c r="NR152" s="33"/>
      <c r="NS152" s="33"/>
      <c r="NT152" s="33"/>
      <c r="NU152" s="33"/>
      <c r="NV152" s="33"/>
      <c r="NW152" s="33"/>
      <c r="NX152" s="33"/>
      <c r="NY152" s="33"/>
      <c r="NZ152" s="33"/>
      <c r="OA152" s="33"/>
      <c r="OB152" s="33"/>
      <c r="OC152" s="33"/>
      <c r="OD152" s="33"/>
      <c r="OE152" s="33"/>
      <c r="OF152" s="33"/>
      <c r="OG152" s="33"/>
      <c r="OH152" s="33"/>
      <c r="OI152" s="33"/>
      <c r="OJ152" s="33"/>
      <c r="OK152" s="33"/>
      <c r="OL152" s="33"/>
      <c r="OM152" s="33"/>
      <c r="ON152" s="33"/>
      <c r="OO152" s="33"/>
      <c r="OP152" s="33"/>
      <c r="OQ152" s="33"/>
      <c r="OR152" s="33"/>
      <c r="OS152" s="33"/>
      <c r="OT152" s="33"/>
      <c r="OU152" s="33"/>
      <c r="OV152" s="33"/>
      <c r="OW152" s="33"/>
      <c r="OX152" s="33"/>
      <c r="OY152" s="33"/>
      <c r="OZ152" s="33"/>
      <c r="PA152" s="33"/>
      <c r="PB152" s="33"/>
      <c r="PC152" s="33"/>
      <c r="PD152" s="33"/>
      <c r="PE152" s="33"/>
      <c r="PF152" s="33"/>
      <c r="PG152" s="33"/>
      <c r="PH152" s="33"/>
      <c r="PI152" s="33"/>
      <c r="PJ152" s="33"/>
      <c r="PK152" s="33"/>
      <c r="PL152" s="33"/>
      <c r="PM152" s="33"/>
      <c r="PN152" s="33"/>
      <c r="PO152" s="33"/>
      <c r="PP152" s="33"/>
      <c r="PQ152" s="33"/>
      <c r="PR152" s="33"/>
      <c r="PS152" s="33"/>
      <c r="PT152" s="33"/>
      <c r="PU152" s="33"/>
      <c r="PV152" s="33"/>
      <c r="PW152" s="33"/>
      <c r="PX152" s="33"/>
      <c r="PY152" s="33"/>
      <c r="PZ152" s="33"/>
    </row>
    <row r="153" spans="1:442" s="34" customFormat="1">
      <c r="A153" s="35">
        <v>7817</v>
      </c>
      <c r="B153" s="36" t="s">
        <v>292</v>
      </c>
      <c r="C153" s="26">
        <v>0</v>
      </c>
      <c r="D153" s="27">
        <v>0</v>
      </c>
      <c r="E153" s="27">
        <v>0</v>
      </c>
      <c r="F153" s="31">
        <v>0</v>
      </c>
      <c r="G153" s="30">
        <v>0</v>
      </c>
      <c r="H153" s="32">
        <v>0</v>
      </c>
      <c r="I153" s="31">
        <v>0</v>
      </c>
      <c r="J153" s="30">
        <v>-155745.46595189464</v>
      </c>
      <c r="K153" s="30">
        <v>-155745.46595189464</v>
      </c>
      <c r="L153" s="30">
        <v>0</v>
      </c>
      <c r="M153" s="32">
        <v>-155745.46595189464</v>
      </c>
      <c r="N153" s="31">
        <v>0</v>
      </c>
      <c r="O153" s="30">
        <v>0</v>
      </c>
      <c r="P153" s="30">
        <v>0</v>
      </c>
      <c r="Q153" s="30">
        <v>0</v>
      </c>
      <c r="R153" s="32">
        <v>0</v>
      </c>
      <c r="S153" s="31">
        <v>0</v>
      </c>
      <c r="T153" s="30">
        <v>0</v>
      </c>
      <c r="U153" s="30">
        <v>0</v>
      </c>
      <c r="V153" s="30">
        <v>17268.058122306746</v>
      </c>
      <c r="W153" s="29">
        <v>17268.058122306746</v>
      </c>
      <c r="X153" s="31">
        <v>-17268.058122306746</v>
      </c>
      <c r="Y153" s="30">
        <v>0</v>
      </c>
      <c r="Z153" s="30">
        <v>0</v>
      </c>
      <c r="AA153" s="30">
        <v>0</v>
      </c>
      <c r="AB153" s="30">
        <v>0</v>
      </c>
      <c r="AC153" s="32">
        <v>0</v>
      </c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  <c r="IW153" s="33"/>
      <c r="IX153" s="33"/>
      <c r="IY153" s="33"/>
      <c r="IZ153" s="33"/>
      <c r="JA153" s="33"/>
      <c r="JB153" s="33"/>
      <c r="JC153" s="33"/>
      <c r="JD153" s="33"/>
      <c r="JE153" s="33"/>
      <c r="JF153" s="33"/>
      <c r="JG153" s="33"/>
      <c r="JH153" s="33"/>
      <c r="JI153" s="33"/>
      <c r="JJ153" s="33"/>
      <c r="JK153" s="33"/>
      <c r="JL153" s="33"/>
      <c r="JM153" s="33"/>
      <c r="JN153" s="33"/>
      <c r="JO153" s="33"/>
      <c r="JP153" s="33"/>
      <c r="JQ153" s="33"/>
      <c r="JR153" s="33"/>
      <c r="JS153" s="33"/>
      <c r="JT153" s="33"/>
      <c r="JU153" s="33"/>
      <c r="JV153" s="33"/>
      <c r="JW153" s="33"/>
      <c r="JX153" s="33"/>
      <c r="JY153" s="33"/>
      <c r="JZ153" s="33"/>
      <c r="KA153" s="33"/>
      <c r="KB153" s="33"/>
      <c r="KC153" s="33"/>
      <c r="KD153" s="33"/>
      <c r="KE153" s="33"/>
      <c r="KF153" s="33"/>
      <c r="KG153" s="33"/>
      <c r="KH153" s="33"/>
      <c r="KI153" s="33"/>
      <c r="KJ153" s="33"/>
      <c r="KK153" s="33"/>
      <c r="KL153" s="33"/>
      <c r="KM153" s="33"/>
      <c r="KN153" s="33"/>
      <c r="KO153" s="33"/>
      <c r="KP153" s="33"/>
      <c r="KQ153" s="33"/>
      <c r="KR153" s="33"/>
      <c r="KS153" s="33"/>
      <c r="KT153" s="33"/>
      <c r="KU153" s="33"/>
      <c r="KV153" s="33"/>
      <c r="KW153" s="33"/>
      <c r="KX153" s="33"/>
      <c r="KY153" s="33"/>
      <c r="KZ153" s="33"/>
      <c r="LA153" s="33"/>
      <c r="LB153" s="33"/>
      <c r="LC153" s="33"/>
      <c r="LD153" s="33"/>
      <c r="LE153" s="33"/>
      <c r="LF153" s="33"/>
      <c r="LG153" s="33"/>
      <c r="LH153" s="33"/>
      <c r="LI153" s="33"/>
      <c r="LJ153" s="33"/>
      <c r="LK153" s="33"/>
      <c r="LL153" s="33"/>
      <c r="LM153" s="33"/>
      <c r="LN153" s="33"/>
      <c r="LO153" s="33"/>
      <c r="LP153" s="33"/>
      <c r="LQ153" s="33"/>
      <c r="LR153" s="33"/>
      <c r="LS153" s="33"/>
      <c r="LT153" s="33"/>
      <c r="LU153" s="33"/>
      <c r="LV153" s="33"/>
      <c r="LW153" s="33"/>
      <c r="LX153" s="33"/>
      <c r="LY153" s="33"/>
      <c r="LZ153" s="33"/>
      <c r="MA153" s="33"/>
      <c r="MB153" s="33"/>
      <c r="MC153" s="33"/>
      <c r="MD153" s="33"/>
      <c r="ME153" s="33"/>
      <c r="MF153" s="33"/>
      <c r="MG153" s="33"/>
      <c r="MH153" s="33"/>
      <c r="MI153" s="33"/>
      <c r="MJ153" s="33"/>
      <c r="MK153" s="33"/>
      <c r="ML153" s="33"/>
      <c r="MM153" s="33"/>
      <c r="MN153" s="33"/>
      <c r="MO153" s="33"/>
      <c r="MP153" s="33"/>
      <c r="MQ153" s="33"/>
      <c r="MR153" s="33"/>
      <c r="MS153" s="33"/>
      <c r="MT153" s="33"/>
      <c r="MU153" s="33"/>
      <c r="MV153" s="33"/>
      <c r="MW153" s="33"/>
      <c r="MX153" s="33"/>
      <c r="MY153" s="33"/>
      <c r="MZ153" s="33"/>
      <c r="NA153" s="33"/>
      <c r="NB153" s="33"/>
      <c r="NC153" s="33"/>
      <c r="ND153" s="33"/>
      <c r="NE153" s="33"/>
      <c r="NF153" s="33"/>
      <c r="NG153" s="33"/>
      <c r="NH153" s="33"/>
      <c r="NI153" s="33"/>
      <c r="NJ153" s="33"/>
      <c r="NK153" s="33"/>
      <c r="NL153" s="33"/>
      <c r="NM153" s="33"/>
      <c r="NN153" s="33"/>
      <c r="NO153" s="33"/>
      <c r="NP153" s="33"/>
      <c r="NQ153" s="33"/>
      <c r="NR153" s="33"/>
      <c r="NS153" s="33"/>
      <c r="NT153" s="33"/>
      <c r="NU153" s="33"/>
      <c r="NV153" s="33"/>
      <c r="NW153" s="33"/>
      <c r="NX153" s="33"/>
      <c r="NY153" s="33"/>
      <c r="NZ153" s="33"/>
      <c r="OA153" s="33"/>
      <c r="OB153" s="33"/>
      <c r="OC153" s="33"/>
      <c r="OD153" s="33"/>
      <c r="OE153" s="33"/>
      <c r="OF153" s="33"/>
      <c r="OG153" s="33"/>
      <c r="OH153" s="33"/>
      <c r="OI153" s="33"/>
      <c r="OJ153" s="33"/>
      <c r="OK153" s="33"/>
      <c r="OL153" s="33"/>
      <c r="OM153" s="33"/>
      <c r="ON153" s="33"/>
      <c r="OO153" s="33"/>
      <c r="OP153" s="33"/>
      <c r="OQ153" s="33"/>
      <c r="OR153" s="33"/>
      <c r="OS153" s="33"/>
      <c r="OT153" s="33"/>
      <c r="OU153" s="33"/>
      <c r="OV153" s="33"/>
      <c r="OW153" s="33"/>
      <c r="OX153" s="33"/>
      <c r="OY153" s="33"/>
      <c r="OZ153" s="33"/>
      <c r="PA153" s="33"/>
      <c r="PB153" s="33"/>
      <c r="PC153" s="33"/>
      <c r="PD153" s="33"/>
      <c r="PE153" s="33"/>
      <c r="PF153" s="33"/>
      <c r="PG153" s="33"/>
      <c r="PH153" s="33"/>
      <c r="PI153" s="33"/>
      <c r="PJ153" s="33"/>
      <c r="PK153" s="33"/>
      <c r="PL153" s="33"/>
      <c r="PM153" s="33"/>
      <c r="PN153" s="33"/>
      <c r="PO153" s="33"/>
      <c r="PP153" s="33"/>
      <c r="PQ153" s="33"/>
      <c r="PR153" s="33"/>
      <c r="PS153" s="33"/>
      <c r="PT153" s="33"/>
      <c r="PU153" s="33"/>
      <c r="PV153" s="33"/>
      <c r="PW153" s="33"/>
      <c r="PX153" s="33"/>
      <c r="PY153" s="33"/>
      <c r="PZ153" s="33"/>
    </row>
    <row r="154" spans="1:442" s="34" customFormat="1">
      <c r="A154" s="35">
        <v>7819</v>
      </c>
      <c r="B154" s="36" t="s">
        <v>293</v>
      </c>
      <c r="C154" s="26">
        <v>0</v>
      </c>
      <c r="D154" s="27">
        <v>0</v>
      </c>
      <c r="E154" s="27">
        <v>0</v>
      </c>
      <c r="F154" s="31">
        <v>0</v>
      </c>
      <c r="G154" s="30">
        <v>0</v>
      </c>
      <c r="H154" s="32">
        <v>0</v>
      </c>
      <c r="I154" s="31">
        <v>0</v>
      </c>
      <c r="J154" s="30">
        <v>-28430.28835460281</v>
      </c>
      <c r="K154" s="30">
        <v>-28430.28835460281</v>
      </c>
      <c r="L154" s="30">
        <v>0</v>
      </c>
      <c r="M154" s="32">
        <v>-28430.28835460281</v>
      </c>
      <c r="N154" s="31">
        <v>0</v>
      </c>
      <c r="O154" s="30">
        <v>0</v>
      </c>
      <c r="P154" s="30">
        <v>0</v>
      </c>
      <c r="Q154" s="30">
        <v>0</v>
      </c>
      <c r="R154" s="32">
        <v>0</v>
      </c>
      <c r="S154" s="31">
        <v>0</v>
      </c>
      <c r="T154" s="30">
        <v>0</v>
      </c>
      <c r="U154" s="30">
        <v>0</v>
      </c>
      <c r="V154" s="30">
        <v>0</v>
      </c>
      <c r="W154" s="29">
        <v>0</v>
      </c>
      <c r="X154" s="31">
        <v>0</v>
      </c>
      <c r="Y154" s="30">
        <v>0</v>
      </c>
      <c r="Z154" s="30">
        <v>0</v>
      </c>
      <c r="AA154" s="30">
        <v>0</v>
      </c>
      <c r="AB154" s="30">
        <v>0</v>
      </c>
      <c r="AC154" s="32">
        <v>0</v>
      </c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  <c r="IM154" s="33"/>
      <c r="IN154" s="33"/>
      <c r="IO154" s="33"/>
      <c r="IP154" s="33"/>
      <c r="IQ154" s="33"/>
      <c r="IR154" s="33"/>
      <c r="IS154" s="33"/>
      <c r="IT154" s="33"/>
      <c r="IU154" s="33"/>
      <c r="IV154" s="33"/>
      <c r="IW154" s="33"/>
      <c r="IX154" s="33"/>
      <c r="IY154" s="33"/>
      <c r="IZ154" s="33"/>
      <c r="JA154" s="33"/>
      <c r="JB154" s="33"/>
      <c r="JC154" s="33"/>
      <c r="JD154" s="33"/>
      <c r="JE154" s="33"/>
      <c r="JF154" s="33"/>
      <c r="JG154" s="33"/>
      <c r="JH154" s="33"/>
      <c r="JI154" s="33"/>
      <c r="JJ154" s="33"/>
      <c r="JK154" s="33"/>
      <c r="JL154" s="33"/>
      <c r="JM154" s="33"/>
      <c r="JN154" s="33"/>
      <c r="JO154" s="33"/>
      <c r="JP154" s="33"/>
      <c r="JQ154" s="33"/>
      <c r="JR154" s="33"/>
      <c r="JS154" s="33"/>
      <c r="JT154" s="33"/>
      <c r="JU154" s="33"/>
      <c r="JV154" s="33"/>
      <c r="JW154" s="33"/>
      <c r="JX154" s="33"/>
      <c r="JY154" s="33"/>
      <c r="JZ154" s="33"/>
      <c r="KA154" s="33"/>
      <c r="KB154" s="33"/>
      <c r="KC154" s="33"/>
      <c r="KD154" s="33"/>
      <c r="KE154" s="33"/>
      <c r="KF154" s="33"/>
      <c r="KG154" s="33"/>
      <c r="KH154" s="33"/>
      <c r="KI154" s="33"/>
      <c r="KJ154" s="33"/>
      <c r="KK154" s="33"/>
      <c r="KL154" s="33"/>
      <c r="KM154" s="33"/>
      <c r="KN154" s="33"/>
      <c r="KO154" s="33"/>
      <c r="KP154" s="33"/>
      <c r="KQ154" s="33"/>
      <c r="KR154" s="33"/>
      <c r="KS154" s="33"/>
      <c r="KT154" s="33"/>
      <c r="KU154" s="33"/>
      <c r="KV154" s="33"/>
      <c r="KW154" s="33"/>
      <c r="KX154" s="33"/>
      <c r="KY154" s="33"/>
      <c r="KZ154" s="33"/>
      <c r="LA154" s="33"/>
      <c r="LB154" s="33"/>
      <c r="LC154" s="33"/>
      <c r="LD154" s="33"/>
      <c r="LE154" s="33"/>
      <c r="LF154" s="33"/>
      <c r="LG154" s="33"/>
      <c r="LH154" s="33"/>
      <c r="LI154" s="33"/>
      <c r="LJ154" s="33"/>
      <c r="LK154" s="33"/>
      <c r="LL154" s="33"/>
      <c r="LM154" s="33"/>
      <c r="LN154" s="33"/>
      <c r="LO154" s="33"/>
      <c r="LP154" s="33"/>
      <c r="LQ154" s="33"/>
      <c r="LR154" s="33"/>
      <c r="LS154" s="33"/>
      <c r="LT154" s="33"/>
      <c r="LU154" s="33"/>
      <c r="LV154" s="33"/>
      <c r="LW154" s="33"/>
      <c r="LX154" s="33"/>
      <c r="LY154" s="33"/>
      <c r="LZ154" s="33"/>
      <c r="MA154" s="33"/>
      <c r="MB154" s="33"/>
      <c r="MC154" s="33"/>
      <c r="MD154" s="33"/>
      <c r="ME154" s="33"/>
      <c r="MF154" s="33"/>
      <c r="MG154" s="33"/>
      <c r="MH154" s="33"/>
      <c r="MI154" s="33"/>
      <c r="MJ154" s="33"/>
      <c r="MK154" s="33"/>
      <c r="ML154" s="33"/>
      <c r="MM154" s="33"/>
      <c r="MN154" s="33"/>
      <c r="MO154" s="33"/>
      <c r="MP154" s="33"/>
      <c r="MQ154" s="33"/>
      <c r="MR154" s="33"/>
      <c r="MS154" s="33"/>
      <c r="MT154" s="33"/>
      <c r="MU154" s="33"/>
      <c r="MV154" s="33"/>
      <c r="MW154" s="33"/>
      <c r="MX154" s="33"/>
      <c r="MY154" s="33"/>
      <c r="MZ154" s="33"/>
      <c r="NA154" s="33"/>
      <c r="NB154" s="33"/>
      <c r="NC154" s="33"/>
      <c r="ND154" s="33"/>
      <c r="NE154" s="33"/>
      <c r="NF154" s="33"/>
      <c r="NG154" s="33"/>
      <c r="NH154" s="33"/>
      <c r="NI154" s="33"/>
      <c r="NJ154" s="33"/>
      <c r="NK154" s="33"/>
      <c r="NL154" s="33"/>
      <c r="NM154" s="33"/>
      <c r="NN154" s="33"/>
      <c r="NO154" s="33"/>
      <c r="NP154" s="33"/>
      <c r="NQ154" s="33"/>
      <c r="NR154" s="33"/>
      <c r="NS154" s="33"/>
      <c r="NT154" s="33"/>
      <c r="NU154" s="33"/>
      <c r="NV154" s="33"/>
      <c r="NW154" s="33"/>
      <c r="NX154" s="33"/>
      <c r="NY154" s="33"/>
      <c r="NZ154" s="33"/>
      <c r="OA154" s="33"/>
      <c r="OB154" s="33"/>
      <c r="OC154" s="33"/>
      <c r="OD154" s="33"/>
      <c r="OE154" s="33"/>
      <c r="OF154" s="33"/>
      <c r="OG154" s="33"/>
      <c r="OH154" s="33"/>
      <c r="OI154" s="33"/>
      <c r="OJ154" s="33"/>
      <c r="OK154" s="33"/>
      <c r="OL154" s="33"/>
      <c r="OM154" s="33"/>
      <c r="ON154" s="33"/>
      <c r="OO154" s="33"/>
      <c r="OP154" s="33"/>
      <c r="OQ154" s="33"/>
      <c r="OR154" s="33"/>
      <c r="OS154" s="33"/>
      <c r="OT154" s="33"/>
      <c r="OU154" s="33"/>
      <c r="OV154" s="33"/>
      <c r="OW154" s="33"/>
      <c r="OX154" s="33"/>
      <c r="OY154" s="33"/>
      <c r="OZ154" s="33"/>
      <c r="PA154" s="33"/>
      <c r="PB154" s="33"/>
      <c r="PC154" s="33"/>
      <c r="PD154" s="33"/>
      <c r="PE154" s="33"/>
      <c r="PF154" s="33"/>
      <c r="PG154" s="33"/>
      <c r="PH154" s="33"/>
      <c r="PI154" s="33"/>
      <c r="PJ154" s="33"/>
      <c r="PK154" s="33"/>
      <c r="PL154" s="33"/>
      <c r="PM154" s="33"/>
      <c r="PN154" s="33"/>
      <c r="PO154" s="33"/>
      <c r="PP154" s="33"/>
      <c r="PQ154" s="33"/>
      <c r="PR154" s="33"/>
      <c r="PS154" s="33"/>
      <c r="PT154" s="33"/>
      <c r="PU154" s="33"/>
      <c r="PV154" s="33"/>
      <c r="PW154" s="33"/>
      <c r="PX154" s="33"/>
      <c r="PY154" s="33"/>
      <c r="PZ154" s="33"/>
    </row>
    <row r="155" spans="1:442" s="34" customFormat="1">
      <c r="A155" s="35">
        <v>7820</v>
      </c>
      <c r="B155" s="36" t="s">
        <v>294</v>
      </c>
      <c r="C155" s="26">
        <v>2362.88</v>
      </c>
      <c r="D155" s="27">
        <v>2.3E-6</v>
      </c>
      <c r="E155" s="27">
        <v>2.2400000000000002E-6</v>
      </c>
      <c r="F155" s="31">
        <v>30515</v>
      </c>
      <c r="G155" s="30">
        <v>35097</v>
      </c>
      <c r="H155" s="32">
        <v>26742</v>
      </c>
      <c r="I155" s="31">
        <v>1593</v>
      </c>
      <c r="J155" s="30">
        <v>-144711.70607973821</v>
      </c>
      <c r="K155" s="30">
        <v>-143118.70607973821</v>
      </c>
      <c r="L155" s="30">
        <v>0</v>
      </c>
      <c r="M155" s="32">
        <v>-143118.70607973821</v>
      </c>
      <c r="N155" s="31">
        <v>0</v>
      </c>
      <c r="O155" s="30">
        <v>0</v>
      </c>
      <c r="P155" s="30">
        <v>658</v>
      </c>
      <c r="Q155" s="30">
        <v>309.74538602079099</v>
      </c>
      <c r="R155" s="32">
        <v>967.74538602079099</v>
      </c>
      <c r="S155" s="31">
        <v>36</v>
      </c>
      <c r="T155" s="30">
        <v>0</v>
      </c>
      <c r="U155" s="30">
        <v>540</v>
      </c>
      <c r="V155" s="30">
        <v>14380.198372553416</v>
      </c>
      <c r="W155" s="29">
        <v>14956.198372553416</v>
      </c>
      <c r="X155" s="31">
        <v>-14113.526425474209</v>
      </c>
      <c r="Y155" s="30">
        <v>6.0734389415841425</v>
      </c>
      <c r="Z155" s="30">
        <v>-30</v>
      </c>
      <c r="AA155" s="30">
        <v>149</v>
      </c>
      <c r="AB155" s="30">
        <v>0</v>
      </c>
      <c r="AC155" s="32">
        <v>0</v>
      </c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  <c r="IW155" s="33"/>
      <c r="IX155" s="33"/>
      <c r="IY155" s="33"/>
      <c r="IZ155" s="33"/>
      <c r="JA155" s="33"/>
      <c r="JB155" s="33"/>
      <c r="JC155" s="33"/>
      <c r="JD155" s="33"/>
      <c r="JE155" s="33"/>
      <c r="JF155" s="33"/>
      <c r="JG155" s="33"/>
      <c r="JH155" s="33"/>
      <c r="JI155" s="33"/>
      <c r="JJ155" s="33"/>
      <c r="JK155" s="33"/>
      <c r="JL155" s="33"/>
      <c r="JM155" s="33"/>
      <c r="JN155" s="33"/>
      <c r="JO155" s="33"/>
      <c r="JP155" s="33"/>
      <c r="JQ155" s="33"/>
      <c r="JR155" s="33"/>
      <c r="JS155" s="33"/>
      <c r="JT155" s="33"/>
      <c r="JU155" s="33"/>
      <c r="JV155" s="33"/>
      <c r="JW155" s="33"/>
      <c r="JX155" s="33"/>
      <c r="JY155" s="33"/>
      <c r="JZ155" s="33"/>
      <c r="KA155" s="33"/>
      <c r="KB155" s="33"/>
      <c r="KC155" s="33"/>
      <c r="KD155" s="33"/>
      <c r="KE155" s="33"/>
      <c r="KF155" s="33"/>
      <c r="KG155" s="33"/>
      <c r="KH155" s="33"/>
      <c r="KI155" s="33"/>
      <c r="KJ155" s="33"/>
      <c r="KK155" s="33"/>
      <c r="KL155" s="33"/>
      <c r="KM155" s="33"/>
      <c r="KN155" s="33"/>
      <c r="KO155" s="33"/>
      <c r="KP155" s="33"/>
      <c r="KQ155" s="33"/>
      <c r="KR155" s="33"/>
      <c r="KS155" s="33"/>
      <c r="KT155" s="33"/>
      <c r="KU155" s="33"/>
      <c r="KV155" s="33"/>
      <c r="KW155" s="33"/>
      <c r="KX155" s="33"/>
      <c r="KY155" s="33"/>
      <c r="KZ155" s="33"/>
      <c r="LA155" s="33"/>
      <c r="LB155" s="33"/>
      <c r="LC155" s="33"/>
      <c r="LD155" s="33"/>
      <c r="LE155" s="33"/>
      <c r="LF155" s="33"/>
      <c r="LG155" s="33"/>
      <c r="LH155" s="33"/>
      <c r="LI155" s="33"/>
      <c r="LJ155" s="33"/>
      <c r="LK155" s="33"/>
      <c r="LL155" s="33"/>
      <c r="LM155" s="33"/>
      <c r="LN155" s="33"/>
      <c r="LO155" s="33"/>
      <c r="LP155" s="33"/>
      <c r="LQ155" s="33"/>
      <c r="LR155" s="33"/>
      <c r="LS155" s="33"/>
      <c r="LT155" s="33"/>
      <c r="LU155" s="33"/>
      <c r="LV155" s="33"/>
      <c r="LW155" s="33"/>
      <c r="LX155" s="33"/>
      <c r="LY155" s="33"/>
      <c r="LZ155" s="33"/>
      <c r="MA155" s="33"/>
      <c r="MB155" s="33"/>
      <c r="MC155" s="33"/>
      <c r="MD155" s="33"/>
      <c r="ME155" s="33"/>
      <c r="MF155" s="33"/>
      <c r="MG155" s="33"/>
      <c r="MH155" s="33"/>
      <c r="MI155" s="33"/>
      <c r="MJ155" s="33"/>
      <c r="MK155" s="33"/>
      <c r="ML155" s="33"/>
      <c r="MM155" s="33"/>
      <c r="MN155" s="33"/>
      <c r="MO155" s="33"/>
      <c r="MP155" s="33"/>
      <c r="MQ155" s="33"/>
      <c r="MR155" s="33"/>
      <c r="MS155" s="33"/>
      <c r="MT155" s="33"/>
      <c r="MU155" s="33"/>
      <c r="MV155" s="33"/>
      <c r="MW155" s="33"/>
      <c r="MX155" s="33"/>
      <c r="MY155" s="33"/>
      <c r="MZ155" s="33"/>
      <c r="NA155" s="33"/>
      <c r="NB155" s="33"/>
      <c r="NC155" s="33"/>
      <c r="ND155" s="33"/>
      <c r="NE155" s="33"/>
      <c r="NF155" s="33"/>
      <c r="NG155" s="33"/>
      <c r="NH155" s="33"/>
      <c r="NI155" s="33"/>
      <c r="NJ155" s="33"/>
      <c r="NK155" s="33"/>
      <c r="NL155" s="33"/>
      <c r="NM155" s="33"/>
      <c r="NN155" s="33"/>
      <c r="NO155" s="33"/>
      <c r="NP155" s="33"/>
      <c r="NQ155" s="33"/>
      <c r="NR155" s="33"/>
      <c r="NS155" s="33"/>
      <c r="NT155" s="33"/>
      <c r="NU155" s="33"/>
      <c r="NV155" s="33"/>
      <c r="NW155" s="33"/>
      <c r="NX155" s="33"/>
      <c r="NY155" s="33"/>
      <c r="NZ155" s="33"/>
      <c r="OA155" s="33"/>
      <c r="OB155" s="33"/>
      <c r="OC155" s="33"/>
      <c r="OD155" s="33"/>
      <c r="OE155" s="33"/>
      <c r="OF155" s="33"/>
      <c r="OG155" s="33"/>
      <c r="OH155" s="33"/>
      <c r="OI155" s="33"/>
      <c r="OJ155" s="33"/>
      <c r="OK155" s="33"/>
      <c r="OL155" s="33"/>
      <c r="OM155" s="33"/>
      <c r="ON155" s="33"/>
      <c r="OO155" s="33"/>
      <c r="OP155" s="33"/>
      <c r="OQ155" s="33"/>
      <c r="OR155" s="33"/>
      <c r="OS155" s="33"/>
      <c r="OT155" s="33"/>
      <c r="OU155" s="33"/>
      <c r="OV155" s="33"/>
      <c r="OW155" s="33"/>
      <c r="OX155" s="33"/>
      <c r="OY155" s="33"/>
      <c r="OZ155" s="33"/>
      <c r="PA155" s="33"/>
      <c r="PB155" s="33"/>
      <c r="PC155" s="33"/>
      <c r="PD155" s="33"/>
      <c r="PE155" s="33"/>
      <c r="PF155" s="33"/>
      <c r="PG155" s="33"/>
      <c r="PH155" s="33"/>
      <c r="PI155" s="33"/>
      <c r="PJ155" s="33"/>
      <c r="PK155" s="33"/>
      <c r="PL155" s="33"/>
      <c r="PM155" s="33"/>
      <c r="PN155" s="33"/>
      <c r="PO155" s="33"/>
      <c r="PP155" s="33"/>
      <c r="PQ155" s="33"/>
      <c r="PR155" s="33"/>
      <c r="PS155" s="33"/>
      <c r="PT155" s="33"/>
      <c r="PU155" s="33"/>
      <c r="PV155" s="33"/>
      <c r="PW155" s="33"/>
      <c r="PX155" s="33"/>
      <c r="PY155" s="33"/>
      <c r="PZ155" s="33"/>
    </row>
    <row r="156" spans="1:442" s="34" customFormat="1">
      <c r="A156" s="35">
        <v>7821</v>
      </c>
      <c r="B156" s="36" t="s">
        <v>295</v>
      </c>
      <c r="C156" s="26">
        <v>6048.11</v>
      </c>
      <c r="D156" s="27">
        <v>5.8799999999999996E-6</v>
      </c>
      <c r="E156" s="27">
        <v>2.9100000000000001E-6</v>
      </c>
      <c r="F156" s="31">
        <v>78012</v>
      </c>
      <c r="G156" s="30">
        <v>89726</v>
      </c>
      <c r="H156" s="32">
        <v>68366</v>
      </c>
      <c r="I156" s="31">
        <v>4073</v>
      </c>
      <c r="J156" s="30">
        <v>-233402.78699566977</v>
      </c>
      <c r="K156" s="30">
        <v>-229329.78699566977</v>
      </c>
      <c r="L156" s="30">
        <v>0</v>
      </c>
      <c r="M156" s="32">
        <v>-229329.78699566977</v>
      </c>
      <c r="N156" s="31">
        <v>0</v>
      </c>
      <c r="O156" s="30">
        <v>0</v>
      </c>
      <c r="P156" s="30">
        <v>1683</v>
      </c>
      <c r="Q156" s="30">
        <v>20217.251393752573</v>
      </c>
      <c r="R156" s="32">
        <v>21900.251393752573</v>
      </c>
      <c r="S156" s="31">
        <v>91</v>
      </c>
      <c r="T156" s="30">
        <v>0</v>
      </c>
      <c r="U156" s="30">
        <v>1381</v>
      </c>
      <c r="V156" s="30">
        <v>30820.699365412896</v>
      </c>
      <c r="W156" s="29">
        <v>32292.699365412896</v>
      </c>
      <c r="X156" s="31">
        <v>-11094.864665655474</v>
      </c>
      <c r="Y156" s="30">
        <v>396.41669399514882</v>
      </c>
      <c r="Z156" s="30">
        <v>-76</v>
      </c>
      <c r="AA156" s="30">
        <v>382</v>
      </c>
      <c r="AB156" s="30">
        <v>0</v>
      </c>
      <c r="AC156" s="32">
        <v>0</v>
      </c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  <c r="IW156" s="33"/>
      <c r="IX156" s="33"/>
      <c r="IY156" s="33"/>
      <c r="IZ156" s="33"/>
      <c r="JA156" s="33"/>
      <c r="JB156" s="33"/>
      <c r="JC156" s="33"/>
      <c r="JD156" s="33"/>
      <c r="JE156" s="33"/>
      <c r="JF156" s="33"/>
      <c r="JG156" s="33"/>
      <c r="JH156" s="33"/>
      <c r="JI156" s="33"/>
      <c r="JJ156" s="33"/>
      <c r="JK156" s="33"/>
      <c r="JL156" s="33"/>
      <c r="JM156" s="33"/>
      <c r="JN156" s="33"/>
      <c r="JO156" s="33"/>
      <c r="JP156" s="33"/>
      <c r="JQ156" s="33"/>
      <c r="JR156" s="33"/>
      <c r="JS156" s="33"/>
      <c r="JT156" s="33"/>
      <c r="JU156" s="33"/>
      <c r="JV156" s="33"/>
      <c r="JW156" s="33"/>
      <c r="JX156" s="33"/>
      <c r="JY156" s="33"/>
      <c r="JZ156" s="33"/>
      <c r="KA156" s="33"/>
      <c r="KB156" s="33"/>
      <c r="KC156" s="33"/>
      <c r="KD156" s="33"/>
      <c r="KE156" s="33"/>
      <c r="KF156" s="33"/>
      <c r="KG156" s="33"/>
      <c r="KH156" s="33"/>
      <c r="KI156" s="33"/>
      <c r="KJ156" s="33"/>
      <c r="KK156" s="33"/>
      <c r="KL156" s="33"/>
      <c r="KM156" s="33"/>
      <c r="KN156" s="33"/>
      <c r="KO156" s="33"/>
      <c r="KP156" s="33"/>
      <c r="KQ156" s="33"/>
      <c r="KR156" s="33"/>
      <c r="KS156" s="33"/>
      <c r="KT156" s="33"/>
      <c r="KU156" s="33"/>
      <c r="KV156" s="33"/>
      <c r="KW156" s="33"/>
      <c r="KX156" s="33"/>
      <c r="KY156" s="33"/>
      <c r="KZ156" s="33"/>
      <c r="LA156" s="33"/>
      <c r="LB156" s="33"/>
      <c r="LC156" s="33"/>
      <c r="LD156" s="33"/>
      <c r="LE156" s="33"/>
      <c r="LF156" s="33"/>
      <c r="LG156" s="33"/>
      <c r="LH156" s="33"/>
      <c r="LI156" s="33"/>
      <c r="LJ156" s="33"/>
      <c r="LK156" s="33"/>
      <c r="LL156" s="33"/>
      <c r="LM156" s="33"/>
      <c r="LN156" s="33"/>
      <c r="LO156" s="33"/>
      <c r="LP156" s="33"/>
      <c r="LQ156" s="33"/>
      <c r="LR156" s="33"/>
      <c r="LS156" s="33"/>
      <c r="LT156" s="33"/>
      <c r="LU156" s="33"/>
      <c r="LV156" s="33"/>
      <c r="LW156" s="33"/>
      <c r="LX156" s="33"/>
      <c r="LY156" s="33"/>
      <c r="LZ156" s="33"/>
      <c r="MA156" s="33"/>
      <c r="MB156" s="33"/>
      <c r="MC156" s="33"/>
      <c r="MD156" s="33"/>
      <c r="ME156" s="33"/>
      <c r="MF156" s="33"/>
      <c r="MG156" s="33"/>
      <c r="MH156" s="33"/>
      <c r="MI156" s="33"/>
      <c r="MJ156" s="33"/>
      <c r="MK156" s="33"/>
      <c r="ML156" s="33"/>
      <c r="MM156" s="33"/>
      <c r="MN156" s="33"/>
      <c r="MO156" s="33"/>
      <c r="MP156" s="33"/>
      <c r="MQ156" s="33"/>
      <c r="MR156" s="33"/>
      <c r="MS156" s="33"/>
      <c r="MT156" s="33"/>
      <c r="MU156" s="33"/>
      <c r="MV156" s="33"/>
      <c r="MW156" s="33"/>
      <c r="MX156" s="33"/>
      <c r="MY156" s="33"/>
      <c r="MZ156" s="33"/>
      <c r="NA156" s="33"/>
      <c r="NB156" s="33"/>
      <c r="NC156" s="33"/>
      <c r="ND156" s="33"/>
      <c r="NE156" s="33"/>
      <c r="NF156" s="33"/>
      <c r="NG156" s="33"/>
      <c r="NH156" s="33"/>
      <c r="NI156" s="33"/>
      <c r="NJ156" s="33"/>
      <c r="NK156" s="33"/>
      <c r="NL156" s="33"/>
      <c r="NM156" s="33"/>
      <c r="NN156" s="33"/>
      <c r="NO156" s="33"/>
      <c r="NP156" s="33"/>
      <c r="NQ156" s="33"/>
      <c r="NR156" s="33"/>
      <c r="NS156" s="33"/>
      <c r="NT156" s="33"/>
      <c r="NU156" s="33"/>
      <c r="NV156" s="33"/>
      <c r="NW156" s="33"/>
      <c r="NX156" s="33"/>
      <c r="NY156" s="33"/>
      <c r="NZ156" s="33"/>
      <c r="OA156" s="33"/>
      <c r="OB156" s="33"/>
      <c r="OC156" s="33"/>
      <c r="OD156" s="33"/>
      <c r="OE156" s="33"/>
      <c r="OF156" s="33"/>
      <c r="OG156" s="33"/>
      <c r="OH156" s="33"/>
      <c r="OI156" s="33"/>
      <c r="OJ156" s="33"/>
      <c r="OK156" s="33"/>
      <c r="OL156" s="33"/>
      <c r="OM156" s="33"/>
      <c r="ON156" s="33"/>
      <c r="OO156" s="33"/>
      <c r="OP156" s="33"/>
      <c r="OQ156" s="33"/>
      <c r="OR156" s="33"/>
      <c r="OS156" s="33"/>
      <c r="OT156" s="33"/>
      <c r="OU156" s="33"/>
      <c r="OV156" s="33"/>
      <c r="OW156" s="33"/>
      <c r="OX156" s="33"/>
      <c r="OY156" s="33"/>
      <c r="OZ156" s="33"/>
      <c r="PA156" s="33"/>
      <c r="PB156" s="33"/>
      <c r="PC156" s="33"/>
      <c r="PD156" s="33"/>
      <c r="PE156" s="33"/>
      <c r="PF156" s="33"/>
      <c r="PG156" s="33"/>
      <c r="PH156" s="33"/>
      <c r="PI156" s="33"/>
      <c r="PJ156" s="33"/>
      <c r="PK156" s="33"/>
      <c r="PL156" s="33"/>
      <c r="PM156" s="33"/>
      <c r="PN156" s="33"/>
      <c r="PO156" s="33"/>
      <c r="PP156" s="33"/>
      <c r="PQ156" s="33"/>
      <c r="PR156" s="33"/>
      <c r="PS156" s="33"/>
      <c r="PT156" s="33"/>
      <c r="PU156" s="33"/>
      <c r="PV156" s="33"/>
      <c r="PW156" s="33"/>
      <c r="PX156" s="33"/>
      <c r="PY156" s="33"/>
      <c r="PZ156" s="33"/>
    </row>
    <row r="157" spans="1:442" s="34" customFormat="1">
      <c r="A157" s="35">
        <v>8024</v>
      </c>
      <c r="B157" s="36" t="s">
        <v>477</v>
      </c>
      <c r="C157" s="26">
        <v>0</v>
      </c>
      <c r="D157" s="27">
        <v>7.3424099999999997E-3</v>
      </c>
      <c r="E157" s="27">
        <v>7.3424099999999997E-3</v>
      </c>
      <c r="F157" s="31">
        <v>97414268</v>
      </c>
      <c r="G157" s="30">
        <v>112042252</v>
      </c>
      <c r="H157" s="32">
        <v>85369466</v>
      </c>
      <c r="I157" s="31">
        <v>5086264</v>
      </c>
      <c r="J157" s="30">
        <v>39980397.76252874</v>
      </c>
      <c r="K157" s="30">
        <v>45066661.76252874</v>
      </c>
      <c r="L157" s="30">
        <v>0</v>
      </c>
      <c r="M157" s="32">
        <v>45066661.76252874</v>
      </c>
      <c r="N157" s="31">
        <v>0</v>
      </c>
      <c r="O157" s="30">
        <v>0</v>
      </c>
      <c r="P157" s="30">
        <v>2101397</v>
      </c>
      <c r="Q157" s="30">
        <v>5725207.4513577726</v>
      </c>
      <c r="R157" s="32">
        <v>7826604.4513577726</v>
      </c>
      <c r="S157" s="31">
        <v>114118</v>
      </c>
      <c r="T157" s="30">
        <v>0</v>
      </c>
      <c r="U157" s="30">
        <v>1723865</v>
      </c>
      <c r="V157" s="30">
        <v>4140852.7467201697</v>
      </c>
      <c r="W157" s="29">
        <v>5978835.7467201697</v>
      </c>
      <c r="X157" s="31">
        <v>1547242.8957497631</v>
      </c>
      <c r="Y157" s="30">
        <v>-81588.191112160261</v>
      </c>
      <c r="Z157" s="30">
        <v>-95258</v>
      </c>
      <c r="AA157" s="30">
        <v>477372</v>
      </c>
      <c r="AB157" s="30">
        <v>0</v>
      </c>
      <c r="AC157" s="32">
        <v>0</v>
      </c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  <c r="IW157" s="33"/>
      <c r="IX157" s="33"/>
      <c r="IY157" s="33"/>
      <c r="IZ157" s="33"/>
      <c r="JA157" s="33"/>
      <c r="JB157" s="33"/>
      <c r="JC157" s="33"/>
      <c r="JD157" s="33"/>
      <c r="JE157" s="33"/>
      <c r="JF157" s="33"/>
      <c r="JG157" s="33"/>
      <c r="JH157" s="33"/>
      <c r="JI157" s="33"/>
      <c r="JJ157" s="33"/>
      <c r="JK157" s="33"/>
      <c r="JL157" s="33"/>
      <c r="JM157" s="33"/>
      <c r="JN157" s="33"/>
      <c r="JO157" s="33"/>
      <c r="JP157" s="33"/>
      <c r="JQ157" s="33"/>
      <c r="JR157" s="33"/>
      <c r="JS157" s="33"/>
      <c r="JT157" s="33"/>
      <c r="JU157" s="33"/>
      <c r="JV157" s="33"/>
      <c r="JW157" s="33"/>
      <c r="JX157" s="33"/>
      <c r="JY157" s="33"/>
      <c r="JZ157" s="33"/>
      <c r="KA157" s="33"/>
      <c r="KB157" s="33"/>
      <c r="KC157" s="33"/>
      <c r="KD157" s="33"/>
      <c r="KE157" s="33"/>
      <c r="KF157" s="33"/>
      <c r="KG157" s="33"/>
      <c r="KH157" s="33"/>
      <c r="KI157" s="33"/>
      <c r="KJ157" s="33"/>
      <c r="KK157" s="33"/>
      <c r="KL157" s="33"/>
      <c r="KM157" s="33"/>
      <c r="KN157" s="33"/>
      <c r="KO157" s="33"/>
      <c r="KP157" s="33"/>
      <c r="KQ157" s="33"/>
      <c r="KR157" s="33"/>
      <c r="KS157" s="33"/>
      <c r="KT157" s="33"/>
      <c r="KU157" s="33"/>
      <c r="KV157" s="33"/>
      <c r="KW157" s="33"/>
      <c r="KX157" s="33"/>
      <c r="KY157" s="33"/>
      <c r="KZ157" s="33"/>
      <c r="LA157" s="33"/>
      <c r="LB157" s="33"/>
      <c r="LC157" s="33"/>
      <c r="LD157" s="33"/>
      <c r="LE157" s="33"/>
      <c r="LF157" s="33"/>
      <c r="LG157" s="33"/>
      <c r="LH157" s="33"/>
      <c r="LI157" s="33"/>
      <c r="LJ157" s="33"/>
      <c r="LK157" s="33"/>
      <c r="LL157" s="33"/>
      <c r="LM157" s="33"/>
      <c r="LN157" s="33"/>
      <c r="LO157" s="33"/>
      <c r="LP157" s="33"/>
      <c r="LQ157" s="33"/>
      <c r="LR157" s="33"/>
      <c r="LS157" s="33"/>
      <c r="LT157" s="33"/>
      <c r="LU157" s="33"/>
      <c r="LV157" s="33"/>
      <c r="LW157" s="33"/>
      <c r="LX157" s="33"/>
      <c r="LY157" s="33"/>
      <c r="LZ157" s="33"/>
      <c r="MA157" s="33"/>
      <c r="MB157" s="33"/>
      <c r="MC157" s="33"/>
      <c r="MD157" s="33"/>
      <c r="ME157" s="33"/>
      <c r="MF157" s="33"/>
      <c r="MG157" s="33"/>
      <c r="MH157" s="33"/>
      <c r="MI157" s="33"/>
      <c r="MJ157" s="33"/>
      <c r="MK157" s="33"/>
      <c r="ML157" s="33"/>
      <c r="MM157" s="33"/>
      <c r="MN157" s="33"/>
      <c r="MO157" s="33"/>
      <c r="MP157" s="33"/>
      <c r="MQ157" s="33"/>
      <c r="MR157" s="33"/>
      <c r="MS157" s="33"/>
      <c r="MT157" s="33"/>
      <c r="MU157" s="33"/>
      <c r="MV157" s="33"/>
      <c r="MW157" s="33"/>
      <c r="MX157" s="33"/>
      <c r="MY157" s="33"/>
      <c r="MZ157" s="33"/>
      <c r="NA157" s="33"/>
      <c r="NB157" s="33"/>
      <c r="NC157" s="33"/>
      <c r="ND157" s="33"/>
      <c r="NE157" s="33"/>
      <c r="NF157" s="33"/>
      <c r="NG157" s="33"/>
      <c r="NH157" s="33"/>
      <c r="NI157" s="33"/>
      <c r="NJ157" s="33"/>
      <c r="NK157" s="33"/>
      <c r="NL157" s="33"/>
      <c r="NM157" s="33"/>
      <c r="NN157" s="33"/>
      <c r="NO157" s="33"/>
      <c r="NP157" s="33"/>
      <c r="NQ157" s="33"/>
      <c r="NR157" s="33"/>
      <c r="NS157" s="33"/>
      <c r="NT157" s="33"/>
      <c r="NU157" s="33"/>
      <c r="NV157" s="33"/>
      <c r="NW157" s="33"/>
      <c r="NX157" s="33"/>
      <c r="NY157" s="33"/>
      <c r="NZ157" s="33"/>
      <c r="OA157" s="33"/>
      <c r="OB157" s="33"/>
      <c r="OC157" s="33"/>
      <c r="OD157" s="33"/>
      <c r="OE157" s="33"/>
      <c r="OF157" s="33"/>
      <c r="OG157" s="33"/>
      <c r="OH157" s="33"/>
      <c r="OI157" s="33"/>
      <c r="OJ157" s="33"/>
      <c r="OK157" s="33"/>
      <c r="OL157" s="33"/>
      <c r="OM157" s="33"/>
      <c r="ON157" s="33"/>
      <c r="OO157" s="33"/>
      <c r="OP157" s="33"/>
      <c r="OQ157" s="33"/>
      <c r="OR157" s="33"/>
      <c r="OS157" s="33"/>
      <c r="OT157" s="33"/>
      <c r="OU157" s="33"/>
      <c r="OV157" s="33"/>
      <c r="OW157" s="33"/>
      <c r="OX157" s="33"/>
      <c r="OY157" s="33"/>
      <c r="OZ157" s="33"/>
      <c r="PA157" s="33"/>
      <c r="PB157" s="33"/>
      <c r="PC157" s="33"/>
      <c r="PD157" s="33"/>
      <c r="PE157" s="33"/>
      <c r="PF157" s="33"/>
      <c r="PG157" s="33"/>
      <c r="PH157" s="33"/>
      <c r="PI157" s="33"/>
      <c r="PJ157" s="33"/>
      <c r="PK157" s="33"/>
      <c r="PL157" s="33"/>
      <c r="PM157" s="33"/>
      <c r="PN157" s="33"/>
      <c r="PO157" s="33"/>
      <c r="PP157" s="33"/>
      <c r="PQ157" s="33"/>
      <c r="PR157" s="33"/>
      <c r="PS157" s="33"/>
      <c r="PT157" s="33"/>
      <c r="PU157" s="33"/>
      <c r="PV157" s="33"/>
      <c r="PW157" s="33"/>
      <c r="PX157" s="33"/>
      <c r="PY157" s="33"/>
      <c r="PZ157" s="33"/>
    </row>
    <row r="158" spans="1:442" s="34" customFormat="1">
      <c r="A158" s="35">
        <v>8201</v>
      </c>
      <c r="B158" s="36" t="s">
        <v>467</v>
      </c>
      <c r="C158" s="26">
        <v>1305440.6376</v>
      </c>
      <c r="D158" s="27">
        <v>1.27064E-3</v>
      </c>
      <c r="E158" s="27">
        <v>1.27064E-3</v>
      </c>
      <c r="F158" s="31">
        <v>16858016</v>
      </c>
      <c r="G158" s="30">
        <v>19389460</v>
      </c>
      <c r="H158" s="32">
        <v>14773604</v>
      </c>
      <c r="I158" s="31">
        <v>880203</v>
      </c>
      <c r="J158" s="30">
        <v>7565061.3239945062</v>
      </c>
      <c r="K158" s="30">
        <v>8445264.3239945062</v>
      </c>
      <c r="L158" s="30">
        <v>0</v>
      </c>
      <c r="M158" s="32">
        <v>8445264.3239945062</v>
      </c>
      <c r="N158" s="31">
        <v>0</v>
      </c>
      <c r="O158" s="30">
        <v>0</v>
      </c>
      <c r="P158" s="30">
        <v>363657</v>
      </c>
      <c r="Q158" s="30">
        <v>990775.18090017291</v>
      </c>
      <c r="R158" s="32">
        <v>1354432.1809001728</v>
      </c>
      <c r="S158" s="31">
        <v>19749</v>
      </c>
      <c r="T158" s="30">
        <v>0</v>
      </c>
      <c r="U158" s="30">
        <v>298323</v>
      </c>
      <c r="V158" s="30">
        <v>57411.945819274464</v>
      </c>
      <c r="W158" s="29">
        <v>375483.94581927446</v>
      </c>
      <c r="X158" s="31">
        <v>914015.9595087273</v>
      </c>
      <c r="Y158" s="30">
        <v>-1193.724427828912</v>
      </c>
      <c r="Z158" s="30">
        <v>-16485</v>
      </c>
      <c r="AA158" s="30">
        <v>82611</v>
      </c>
      <c r="AB158" s="30">
        <v>0</v>
      </c>
      <c r="AC158" s="32">
        <v>0</v>
      </c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  <c r="IW158" s="33"/>
      <c r="IX158" s="33"/>
      <c r="IY158" s="33"/>
      <c r="IZ158" s="33"/>
      <c r="JA158" s="33"/>
      <c r="JB158" s="33"/>
      <c r="JC158" s="33"/>
      <c r="JD158" s="33"/>
      <c r="JE158" s="33"/>
      <c r="JF158" s="33"/>
      <c r="JG158" s="33"/>
      <c r="JH158" s="33"/>
      <c r="JI158" s="33"/>
      <c r="JJ158" s="33"/>
      <c r="JK158" s="33"/>
      <c r="JL158" s="33"/>
      <c r="JM158" s="33"/>
      <c r="JN158" s="33"/>
      <c r="JO158" s="33"/>
      <c r="JP158" s="33"/>
      <c r="JQ158" s="33"/>
      <c r="JR158" s="33"/>
      <c r="JS158" s="33"/>
      <c r="JT158" s="33"/>
      <c r="JU158" s="33"/>
      <c r="JV158" s="33"/>
      <c r="JW158" s="33"/>
      <c r="JX158" s="33"/>
      <c r="JY158" s="33"/>
      <c r="JZ158" s="33"/>
      <c r="KA158" s="33"/>
      <c r="KB158" s="33"/>
      <c r="KC158" s="33"/>
      <c r="KD158" s="33"/>
      <c r="KE158" s="33"/>
      <c r="KF158" s="33"/>
      <c r="KG158" s="33"/>
      <c r="KH158" s="33"/>
      <c r="KI158" s="33"/>
      <c r="KJ158" s="33"/>
      <c r="KK158" s="33"/>
      <c r="KL158" s="33"/>
      <c r="KM158" s="33"/>
      <c r="KN158" s="33"/>
      <c r="KO158" s="33"/>
      <c r="KP158" s="33"/>
      <c r="KQ158" s="33"/>
      <c r="KR158" s="33"/>
      <c r="KS158" s="33"/>
      <c r="KT158" s="33"/>
      <c r="KU158" s="33"/>
      <c r="KV158" s="33"/>
      <c r="KW158" s="33"/>
      <c r="KX158" s="33"/>
      <c r="KY158" s="33"/>
      <c r="KZ158" s="33"/>
      <c r="LA158" s="33"/>
      <c r="LB158" s="33"/>
      <c r="LC158" s="33"/>
      <c r="LD158" s="33"/>
      <c r="LE158" s="33"/>
      <c r="LF158" s="33"/>
      <c r="LG158" s="33"/>
      <c r="LH158" s="33"/>
      <c r="LI158" s="33"/>
      <c r="LJ158" s="33"/>
      <c r="LK158" s="33"/>
      <c r="LL158" s="33"/>
      <c r="LM158" s="33"/>
      <c r="LN158" s="33"/>
      <c r="LO158" s="33"/>
      <c r="LP158" s="33"/>
      <c r="LQ158" s="33"/>
      <c r="LR158" s="33"/>
      <c r="LS158" s="33"/>
      <c r="LT158" s="33"/>
      <c r="LU158" s="33"/>
      <c r="LV158" s="33"/>
      <c r="LW158" s="33"/>
      <c r="LX158" s="33"/>
      <c r="LY158" s="33"/>
      <c r="LZ158" s="33"/>
      <c r="MA158" s="33"/>
      <c r="MB158" s="33"/>
      <c r="MC158" s="33"/>
      <c r="MD158" s="33"/>
      <c r="ME158" s="33"/>
      <c r="MF158" s="33"/>
      <c r="MG158" s="33"/>
      <c r="MH158" s="33"/>
      <c r="MI158" s="33"/>
      <c r="MJ158" s="33"/>
      <c r="MK158" s="33"/>
      <c r="ML158" s="33"/>
      <c r="MM158" s="33"/>
      <c r="MN158" s="33"/>
      <c r="MO158" s="33"/>
      <c r="MP158" s="33"/>
      <c r="MQ158" s="33"/>
      <c r="MR158" s="33"/>
      <c r="MS158" s="33"/>
      <c r="MT158" s="33"/>
      <c r="MU158" s="33"/>
      <c r="MV158" s="33"/>
      <c r="MW158" s="33"/>
      <c r="MX158" s="33"/>
      <c r="MY158" s="33"/>
      <c r="MZ158" s="33"/>
      <c r="NA158" s="33"/>
      <c r="NB158" s="33"/>
      <c r="NC158" s="33"/>
      <c r="ND158" s="33"/>
      <c r="NE158" s="33"/>
      <c r="NF158" s="33"/>
      <c r="NG158" s="33"/>
      <c r="NH158" s="33"/>
      <c r="NI158" s="33"/>
      <c r="NJ158" s="33"/>
      <c r="NK158" s="33"/>
      <c r="NL158" s="33"/>
      <c r="NM158" s="33"/>
      <c r="NN158" s="33"/>
      <c r="NO158" s="33"/>
      <c r="NP158" s="33"/>
      <c r="NQ158" s="33"/>
      <c r="NR158" s="33"/>
      <c r="NS158" s="33"/>
      <c r="NT158" s="33"/>
      <c r="NU158" s="33"/>
      <c r="NV158" s="33"/>
      <c r="NW158" s="33"/>
      <c r="NX158" s="33"/>
      <c r="NY158" s="33"/>
      <c r="NZ158" s="33"/>
      <c r="OA158" s="33"/>
      <c r="OB158" s="33"/>
      <c r="OC158" s="33"/>
      <c r="OD158" s="33"/>
      <c r="OE158" s="33"/>
      <c r="OF158" s="33"/>
      <c r="OG158" s="33"/>
      <c r="OH158" s="33"/>
      <c r="OI158" s="33"/>
      <c r="OJ158" s="33"/>
      <c r="OK158" s="33"/>
      <c r="OL158" s="33"/>
      <c r="OM158" s="33"/>
      <c r="ON158" s="33"/>
      <c r="OO158" s="33"/>
      <c r="OP158" s="33"/>
      <c r="OQ158" s="33"/>
      <c r="OR158" s="33"/>
      <c r="OS158" s="33"/>
      <c r="OT158" s="33"/>
      <c r="OU158" s="33"/>
      <c r="OV158" s="33"/>
      <c r="OW158" s="33"/>
      <c r="OX158" s="33"/>
      <c r="OY158" s="33"/>
      <c r="OZ158" s="33"/>
      <c r="PA158" s="33"/>
      <c r="PB158" s="33"/>
      <c r="PC158" s="33"/>
      <c r="PD158" s="33"/>
      <c r="PE158" s="33"/>
      <c r="PF158" s="33"/>
      <c r="PG158" s="33"/>
      <c r="PH158" s="33"/>
      <c r="PI158" s="33"/>
      <c r="PJ158" s="33"/>
      <c r="PK158" s="33"/>
      <c r="PL158" s="33"/>
      <c r="PM158" s="33"/>
      <c r="PN158" s="33"/>
      <c r="PO158" s="33"/>
      <c r="PP158" s="33"/>
      <c r="PQ158" s="33"/>
      <c r="PR158" s="33"/>
      <c r="PS158" s="33"/>
      <c r="PT158" s="33"/>
      <c r="PU158" s="33"/>
      <c r="PV158" s="33"/>
      <c r="PW158" s="33"/>
      <c r="PX158" s="33"/>
      <c r="PY158" s="33"/>
      <c r="PZ158" s="33"/>
    </row>
    <row r="159" spans="1:442" s="34" customFormat="1">
      <c r="A159" s="35">
        <v>8202</v>
      </c>
      <c r="B159" s="36" t="s">
        <v>296</v>
      </c>
      <c r="C159" s="26">
        <v>2815739.7991999998</v>
      </c>
      <c r="D159" s="27">
        <v>2.7386699999999999E-3</v>
      </c>
      <c r="E159" s="27">
        <v>2.7384499999999999E-3</v>
      </c>
      <c r="F159" s="31">
        <v>36334873</v>
      </c>
      <c r="G159" s="30">
        <v>41791013</v>
      </c>
      <c r="H159" s="32">
        <v>31842242</v>
      </c>
      <c r="I159" s="31">
        <v>1897143</v>
      </c>
      <c r="J159" s="30">
        <v>15698972.801978691</v>
      </c>
      <c r="K159" s="30">
        <v>17596115.801978692</v>
      </c>
      <c r="L159" s="30">
        <v>0</v>
      </c>
      <c r="M159" s="32">
        <v>17596115.801978692</v>
      </c>
      <c r="N159" s="31">
        <v>0</v>
      </c>
      <c r="O159" s="30">
        <v>0</v>
      </c>
      <c r="P159" s="30">
        <v>783807</v>
      </c>
      <c r="Q159" s="30">
        <v>2058098.2628792075</v>
      </c>
      <c r="R159" s="32">
        <v>2841905.2628792077</v>
      </c>
      <c r="S159" s="31">
        <v>42565</v>
      </c>
      <c r="T159" s="30">
        <v>0</v>
      </c>
      <c r="U159" s="30">
        <v>642990</v>
      </c>
      <c r="V159" s="30">
        <v>121184.28447997198</v>
      </c>
      <c r="W159" s="29">
        <v>806739.28447997198</v>
      </c>
      <c r="X159" s="31">
        <v>1895163.1408400193</v>
      </c>
      <c r="Y159" s="30">
        <v>-2523.1624407837662</v>
      </c>
      <c r="Z159" s="30">
        <v>-35530</v>
      </c>
      <c r="AA159" s="30">
        <v>178056</v>
      </c>
      <c r="AB159" s="30">
        <v>0</v>
      </c>
      <c r="AC159" s="32">
        <v>0</v>
      </c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  <c r="IW159" s="33"/>
      <c r="IX159" s="33"/>
      <c r="IY159" s="33"/>
      <c r="IZ159" s="33"/>
      <c r="JA159" s="33"/>
      <c r="JB159" s="33"/>
      <c r="JC159" s="33"/>
      <c r="JD159" s="33"/>
      <c r="JE159" s="33"/>
      <c r="JF159" s="33"/>
      <c r="JG159" s="33"/>
      <c r="JH159" s="33"/>
      <c r="JI159" s="33"/>
      <c r="JJ159" s="33"/>
      <c r="JK159" s="33"/>
      <c r="JL159" s="33"/>
      <c r="JM159" s="33"/>
      <c r="JN159" s="33"/>
      <c r="JO159" s="33"/>
      <c r="JP159" s="33"/>
      <c r="JQ159" s="33"/>
      <c r="JR159" s="33"/>
      <c r="JS159" s="33"/>
      <c r="JT159" s="33"/>
      <c r="JU159" s="33"/>
      <c r="JV159" s="33"/>
      <c r="JW159" s="33"/>
      <c r="JX159" s="33"/>
      <c r="JY159" s="33"/>
      <c r="JZ159" s="33"/>
      <c r="KA159" s="33"/>
      <c r="KB159" s="33"/>
      <c r="KC159" s="33"/>
      <c r="KD159" s="33"/>
      <c r="KE159" s="33"/>
      <c r="KF159" s="33"/>
      <c r="KG159" s="33"/>
      <c r="KH159" s="33"/>
      <c r="KI159" s="33"/>
      <c r="KJ159" s="33"/>
      <c r="KK159" s="33"/>
      <c r="KL159" s="33"/>
      <c r="KM159" s="33"/>
      <c r="KN159" s="33"/>
      <c r="KO159" s="33"/>
      <c r="KP159" s="33"/>
      <c r="KQ159" s="33"/>
      <c r="KR159" s="33"/>
      <c r="KS159" s="33"/>
      <c r="KT159" s="33"/>
      <c r="KU159" s="33"/>
      <c r="KV159" s="33"/>
      <c r="KW159" s="33"/>
      <c r="KX159" s="33"/>
      <c r="KY159" s="33"/>
      <c r="KZ159" s="33"/>
      <c r="LA159" s="33"/>
      <c r="LB159" s="33"/>
      <c r="LC159" s="33"/>
      <c r="LD159" s="33"/>
      <c r="LE159" s="33"/>
      <c r="LF159" s="33"/>
      <c r="LG159" s="33"/>
      <c r="LH159" s="33"/>
      <c r="LI159" s="33"/>
      <c r="LJ159" s="33"/>
      <c r="LK159" s="33"/>
      <c r="LL159" s="33"/>
      <c r="LM159" s="33"/>
      <c r="LN159" s="33"/>
      <c r="LO159" s="33"/>
      <c r="LP159" s="33"/>
      <c r="LQ159" s="33"/>
      <c r="LR159" s="33"/>
      <c r="LS159" s="33"/>
      <c r="LT159" s="33"/>
      <c r="LU159" s="33"/>
      <c r="LV159" s="33"/>
      <c r="LW159" s="33"/>
      <c r="LX159" s="33"/>
      <c r="LY159" s="33"/>
      <c r="LZ159" s="33"/>
      <c r="MA159" s="33"/>
      <c r="MB159" s="33"/>
      <c r="MC159" s="33"/>
      <c r="MD159" s="33"/>
      <c r="ME159" s="33"/>
      <c r="MF159" s="33"/>
      <c r="MG159" s="33"/>
      <c r="MH159" s="33"/>
      <c r="MI159" s="33"/>
      <c r="MJ159" s="33"/>
      <c r="MK159" s="33"/>
      <c r="ML159" s="33"/>
      <c r="MM159" s="33"/>
      <c r="MN159" s="33"/>
      <c r="MO159" s="33"/>
      <c r="MP159" s="33"/>
      <c r="MQ159" s="33"/>
      <c r="MR159" s="33"/>
      <c r="MS159" s="33"/>
      <c r="MT159" s="33"/>
      <c r="MU159" s="33"/>
      <c r="MV159" s="33"/>
      <c r="MW159" s="33"/>
      <c r="MX159" s="33"/>
      <c r="MY159" s="33"/>
      <c r="MZ159" s="33"/>
      <c r="NA159" s="33"/>
      <c r="NB159" s="33"/>
      <c r="NC159" s="33"/>
      <c r="ND159" s="33"/>
      <c r="NE159" s="33"/>
      <c r="NF159" s="33"/>
      <c r="NG159" s="33"/>
      <c r="NH159" s="33"/>
      <c r="NI159" s="33"/>
      <c r="NJ159" s="33"/>
      <c r="NK159" s="33"/>
      <c r="NL159" s="33"/>
      <c r="NM159" s="33"/>
      <c r="NN159" s="33"/>
      <c r="NO159" s="33"/>
      <c r="NP159" s="33"/>
      <c r="NQ159" s="33"/>
      <c r="NR159" s="33"/>
      <c r="NS159" s="33"/>
      <c r="NT159" s="33"/>
      <c r="NU159" s="33"/>
      <c r="NV159" s="33"/>
      <c r="NW159" s="33"/>
      <c r="NX159" s="33"/>
      <c r="NY159" s="33"/>
      <c r="NZ159" s="33"/>
      <c r="OA159" s="33"/>
      <c r="OB159" s="33"/>
      <c r="OC159" s="33"/>
      <c r="OD159" s="33"/>
      <c r="OE159" s="33"/>
      <c r="OF159" s="33"/>
      <c r="OG159" s="33"/>
      <c r="OH159" s="33"/>
      <c r="OI159" s="33"/>
      <c r="OJ159" s="33"/>
      <c r="OK159" s="33"/>
      <c r="OL159" s="33"/>
      <c r="OM159" s="33"/>
      <c r="ON159" s="33"/>
      <c r="OO159" s="33"/>
      <c r="OP159" s="33"/>
      <c r="OQ159" s="33"/>
      <c r="OR159" s="33"/>
      <c r="OS159" s="33"/>
      <c r="OT159" s="33"/>
      <c r="OU159" s="33"/>
      <c r="OV159" s="33"/>
      <c r="OW159" s="33"/>
      <c r="OX159" s="33"/>
      <c r="OY159" s="33"/>
      <c r="OZ159" s="33"/>
      <c r="PA159" s="33"/>
      <c r="PB159" s="33"/>
      <c r="PC159" s="33"/>
      <c r="PD159" s="33"/>
      <c r="PE159" s="33"/>
      <c r="PF159" s="33"/>
      <c r="PG159" s="33"/>
      <c r="PH159" s="33"/>
      <c r="PI159" s="33"/>
      <c r="PJ159" s="33"/>
      <c r="PK159" s="33"/>
      <c r="PL159" s="33"/>
      <c r="PM159" s="33"/>
      <c r="PN159" s="33"/>
      <c r="PO159" s="33"/>
      <c r="PP159" s="33"/>
      <c r="PQ159" s="33"/>
      <c r="PR159" s="33"/>
      <c r="PS159" s="33"/>
      <c r="PT159" s="33"/>
      <c r="PU159" s="33"/>
      <c r="PV159" s="33"/>
      <c r="PW159" s="33"/>
      <c r="PX159" s="33"/>
      <c r="PY159" s="33"/>
      <c r="PZ159" s="33"/>
    </row>
    <row r="160" spans="1:442" s="34" customFormat="1">
      <c r="A160" s="35">
        <v>8204</v>
      </c>
      <c r="B160" s="36" t="s">
        <v>297</v>
      </c>
      <c r="C160" s="26">
        <v>3707420.952</v>
      </c>
      <c r="D160" s="27">
        <v>3.6036100000000001E-3</v>
      </c>
      <c r="E160" s="27">
        <v>3.5325E-3</v>
      </c>
      <c r="F160" s="31">
        <v>47810328</v>
      </c>
      <c r="G160" s="30">
        <v>54989653</v>
      </c>
      <c r="H160" s="32">
        <v>41898812</v>
      </c>
      <c r="I160" s="31">
        <v>2496308</v>
      </c>
      <c r="J160" s="30">
        <v>-2077381.7417744575</v>
      </c>
      <c r="K160" s="30">
        <v>418926.25822554249</v>
      </c>
      <c r="L160" s="30">
        <v>0</v>
      </c>
      <c r="M160" s="32">
        <v>418926.25822554249</v>
      </c>
      <c r="N160" s="31">
        <v>0</v>
      </c>
      <c r="O160" s="30">
        <v>0</v>
      </c>
      <c r="P160" s="30">
        <v>1031353</v>
      </c>
      <c r="Q160" s="30">
        <v>330091.26314257458</v>
      </c>
      <c r="R160" s="32">
        <v>1361444.2631425746</v>
      </c>
      <c r="S160" s="31">
        <v>56009</v>
      </c>
      <c r="T160" s="30">
        <v>0</v>
      </c>
      <c r="U160" s="30">
        <v>846063</v>
      </c>
      <c r="V160" s="30">
        <v>226096.34980226168</v>
      </c>
      <c r="W160" s="29">
        <v>1128168.3498022617</v>
      </c>
      <c r="X160" s="31">
        <v>39459.535631634935</v>
      </c>
      <c r="Y160" s="30">
        <v>6278.3777086779382</v>
      </c>
      <c r="Z160" s="30">
        <v>-46752</v>
      </c>
      <c r="AA160" s="30">
        <v>234290.00000000009</v>
      </c>
      <c r="AB160" s="30">
        <v>0</v>
      </c>
      <c r="AC160" s="32">
        <v>0</v>
      </c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  <c r="IW160" s="33"/>
      <c r="IX160" s="33"/>
      <c r="IY160" s="33"/>
      <c r="IZ160" s="33"/>
      <c r="JA160" s="33"/>
      <c r="JB160" s="33"/>
      <c r="JC160" s="33"/>
      <c r="JD160" s="33"/>
      <c r="JE160" s="33"/>
      <c r="JF160" s="33"/>
      <c r="JG160" s="33"/>
      <c r="JH160" s="33"/>
      <c r="JI160" s="33"/>
      <c r="JJ160" s="33"/>
      <c r="JK160" s="33"/>
      <c r="JL160" s="33"/>
      <c r="JM160" s="33"/>
      <c r="JN160" s="33"/>
      <c r="JO160" s="33"/>
      <c r="JP160" s="33"/>
      <c r="JQ160" s="33"/>
      <c r="JR160" s="33"/>
      <c r="JS160" s="33"/>
      <c r="JT160" s="33"/>
      <c r="JU160" s="33"/>
      <c r="JV160" s="33"/>
      <c r="JW160" s="33"/>
      <c r="JX160" s="33"/>
      <c r="JY160" s="33"/>
      <c r="JZ160" s="33"/>
      <c r="KA160" s="33"/>
      <c r="KB160" s="33"/>
      <c r="KC160" s="33"/>
      <c r="KD160" s="33"/>
      <c r="KE160" s="33"/>
      <c r="KF160" s="33"/>
      <c r="KG160" s="33"/>
      <c r="KH160" s="33"/>
      <c r="KI160" s="33"/>
      <c r="KJ160" s="33"/>
      <c r="KK160" s="33"/>
      <c r="KL160" s="33"/>
      <c r="KM160" s="33"/>
      <c r="KN160" s="33"/>
      <c r="KO160" s="33"/>
      <c r="KP160" s="33"/>
      <c r="KQ160" s="33"/>
      <c r="KR160" s="33"/>
      <c r="KS160" s="33"/>
      <c r="KT160" s="33"/>
      <c r="KU160" s="33"/>
      <c r="KV160" s="33"/>
      <c r="KW160" s="33"/>
      <c r="KX160" s="33"/>
      <c r="KY160" s="33"/>
      <c r="KZ160" s="33"/>
      <c r="LA160" s="33"/>
      <c r="LB160" s="33"/>
      <c r="LC160" s="33"/>
      <c r="LD160" s="33"/>
      <c r="LE160" s="33"/>
      <c r="LF160" s="33"/>
      <c r="LG160" s="33"/>
      <c r="LH160" s="33"/>
      <c r="LI160" s="33"/>
      <c r="LJ160" s="33"/>
      <c r="LK160" s="33"/>
      <c r="LL160" s="33"/>
      <c r="LM160" s="33"/>
      <c r="LN160" s="33"/>
      <c r="LO160" s="33"/>
      <c r="LP160" s="33"/>
      <c r="LQ160" s="33"/>
      <c r="LR160" s="33"/>
      <c r="LS160" s="33"/>
      <c r="LT160" s="33"/>
      <c r="LU160" s="33"/>
      <c r="LV160" s="33"/>
      <c r="LW160" s="33"/>
      <c r="LX160" s="33"/>
      <c r="LY160" s="33"/>
      <c r="LZ160" s="33"/>
      <c r="MA160" s="33"/>
      <c r="MB160" s="33"/>
      <c r="MC160" s="33"/>
      <c r="MD160" s="33"/>
      <c r="ME160" s="33"/>
      <c r="MF160" s="33"/>
      <c r="MG160" s="33"/>
      <c r="MH160" s="33"/>
      <c r="MI160" s="33"/>
      <c r="MJ160" s="33"/>
      <c r="MK160" s="33"/>
      <c r="ML160" s="33"/>
      <c r="MM160" s="33"/>
      <c r="MN160" s="33"/>
      <c r="MO160" s="33"/>
      <c r="MP160" s="33"/>
      <c r="MQ160" s="33"/>
      <c r="MR160" s="33"/>
      <c r="MS160" s="33"/>
      <c r="MT160" s="33"/>
      <c r="MU160" s="33"/>
      <c r="MV160" s="33"/>
      <c r="MW160" s="33"/>
      <c r="MX160" s="33"/>
      <c r="MY160" s="33"/>
      <c r="MZ160" s="33"/>
      <c r="NA160" s="33"/>
      <c r="NB160" s="33"/>
      <c r="NC160" s="33"/>
      <c r="ND160" s="33"/>
      <c r="NE160" s="33"/>
      <c r="NF160" s="33"/>
      <c r="NG160" s="33"/>
      <c r="NH160" s="33"/>
      <c r="NI160" s="33"/>
      <c r="NJ160" s="33"/>
      <c r="NK160" s="33"/>
      <c r="NL160" s="33"/>
      <c r="NM160" s="33"/>
      <c r="NN160" s="33"/>
      <c r="NO160" s="33"/>
      <c r="NP160" s="33"/>
      <c r="NQ160" s="33"/>
      <c r="NR160" s="33"/>
      <c r="NS160" s="33"/>
      <c r="NT160" s="33"/>
      <c r="NU160" s="33"/>
      <c r="NV160" s="33"/>
      <c r="NW160" s="33"/>
      <c r="NX160" s="33"/>
      <c r="NY160" s="33"/>
      <c r="NZ160" s="33"/>
      <c r="OA160" s="33"/>
      <c r="OB160" s="33"/>
      <c r="OC160" s="33"/>
      <c r="OD160" s="33"/>
      <c r="OE160" s="33"/>
      <c r="OF160" s="33"/>
      <c r="OG160" s="33"/>
      <c r="OH160" s="33"/>
      <c r="OI160" s="33"/>
      <c r="OJ160" s="33"/>
      <c r="OK160" s="33"/>
      <c r="OL160" s="33"/>
      <c r="OM160" s="33"/>
      <c r="ON160" s="33"/>
      <c r="OO160" s="33"/>
      <c r="OP160" s="33"/>
      <c r="OQ160" s="33"/>
      <c r="OR160" s="33"/>
      <c r="OS160" s="33"/>
      <c r="OT160" s="33"/>
      <c r="OU160" s="33"/>
      <c r="OV160" s="33"/>
      <c r="OW160" s="33"/>
      <c r="OX160" s="33"/>
      <c r="OY160" s="33"/>
      <c r="OZ160" s="33"/>
      <c r="PA160" s="33"/>
      <c r="PB160" s="33"/>
      <c r="PC160" s="33"/>
      <c r="PD160" s="33"/>
      <c r="PE160" s="33"/>
      <c r="PF160" s="33"/>
      <c r="PG160" s="33"/>
      <c r="PH160" s="33"/>
      <c r="PI160" s="33"/>
      <c r="PJ160" s="33"/>
      <c r="PK160" s="33"/>
      <c r="PL160" s="33"/>
      <c r="PM160" s="33"/>
      <c r="PN160" s="33"/>
      <c r="PO160" s="33"/>
      <c r="PP160" s="33"/>
      <c r="PQ160" s="33"/>
      <c r="PR160" s="33"/>
      <c r="PS160" s="33"/>
      <c r="PT160" s="33"/>
      <c r="PU160" s="33"/>
      <c r="PV160" s="33"/>
      <c r="PW160" s="33"/>
      <c r="PX160" s="33"/>
      <c r="PY160" s="33"/>
      <c r="PZ160" s="33"/>
    </row>
    <row r="161" spans="1:442" s="34" customFormat="1">
      <c r="A161" s="35">
        <v>8205</v>
      </c>
      <c r="B161" s="36" t="s">
        <v>298</v>
      </c>
      <c r="C161" s="26">
        <v>4639162.7256000005</v>
      </c>
      <c r="D161" s="27">
        <v>4.5131199999999998E-3</v>
      </c>
      <c r="E161" s="27">
        <v>4.5283600000000004E-3</v>
      </c>
      <c r="F161" s="31">
        <v>59877108</v>
      </c>
      <c r="G161" s="30">
        <v>68868414</v>
      </c>
      <c r="H161" s="32">
        <v>52473594</v>
      </c>
      <c r="I161" s="31">
        <v>3126347</v>
      </c>
      <c r="J161" s="30">
        <v>5482285.5491385665</v>
      </c>
      <c r="K161" s="30">
        <v>8608632.5491385665</v>
      </c>
      <c r="L161" s="30">
        <v>0</v>
      </c>
      <c r="M161" s="32">
        <v>8608632.5491385665</v>
      </c>
      <c r="N161" s="31">
        <v>0</v>
      </c>
      <c r="O161" s="30">
        <v>0</v>
      </c>
      <c r="P161" s="30">
        <v>1291654</v>
      </c>
      <c r="Q161" s="30">
        <v>975532.31981650495</v>
      </c>
      <c r="R161" s="32">
        <v>2267186.3198165051</v>
      </c>
      <c r="S161" s="31">
        <v>70144</v>
      </c>
      <c r="T161" s="30">
        <v>0</v>
      </c>
      <c r="U161" s="30">
        <v>1059599</v>
      </c>
      <c r="V161" s="30">
        <v>307774.37942106067</v>
      </c>
      <c r="W161" s="29">
        <v>1437517.3794210607</v>
      </c>
      <c r="X161" s="31">
        <v>601074.73214879842</v>
      </c>
      <c r="Y161" s="30">
        <v>-6277.7917533541358</v>
      </c>
      <c r="Z161" s="30">
        <v>-58552</v>
      </c>
      <c r="AA161" s="30">
        <v>293424.00000000012</v>
      </c>
      <c r="AB161" s="30">
        <v>0</v>
      </c>
      <c r="AC161" s="32">
        <v>0</v>
      </c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  <c r="IW161" s="33"/>
      <c r="IX161" s="33"/>
      <c r="IY161" s="33"/>
      <c r="IZ161" s="33"/>
      <c r="JA161" s="33"/>
      <c r="JB161" s="33"/>
      <c r="JC161" s="33"/>
      <c r="JD161" s="33"/>
      <c r="JE161" s="33"/>
      <c r="JF161" s="33"/>
      <c r="JG161" s="33"/>
      <c r="JH161" s="33"/>
      <c r="JI161" s="33"/>
      <c r="JJ161" s="33"/>
      <c r="JK161" s="33"/>
      <c r="JL161" s="33"/>
      <c r="JM161" s="33"/>
      <c r="JN161" s="33"/>
      <c r="JO161" s="33"/>
      <c r="JP161" s="33"/>
      <c r="JQ161" s="33"/>
      <c r="JR161" s="33"/>
      <c r="JS161" s="33"/>
      <c r="JT161" s="33"/>
      <c r="JU161" s="33"/>
      <c r="JV161" s="33"/>
      <c r="JW161" s="33"/>
      <c r="JX161" s="33"/>
      <c r="JY161" s="33"/>
      <c r="JZ161" s="33"/>
      <c r="KA161" s="33"/>
      <c r="KB161" s="33"/>
      <c r="KC161" s="33"/>
      <c r="KD161" s="33"/>
      <c r="KE161" s="33"/>
      <c r="KF161" s="33"/>
      <c r="KG161" s="33"/>
      <c r="KH161" s="33"/>
      <c r="KI161" s="33"/>
      <c r="KJ161" s="33"/>
      <c r="KK161" s="33"/>
      <c r="KL161" s="33"/>
      <c r="KM161" s="33"/>
      <c r="KN161" s="33"/>
      <c r="KO161" s="33"/>
      <c r="KP161" s="33"/>
      <c r="KQ161" s="33"/>
      <c r="KR161" s="33"/>
      <c r="KS161" s="33"/>
      <c r="KT161" s="33"/>
      <c r="KU161" s="33"/>
      <c r="KV161" s="33"/>
      <c r="KW161" s="33"/>
      <c r="KX161" s="33"/>
      <c r="KY161" s="33"/>
      <c r="KZ161" s="33"/>
      <c r="LA161" s="33"/>
      <c r="LB161" s="33"/>
      <c r="LC161" s="33"/>
      <c r="LD161" s="33"/>
      <c r="LE161" s="33"/>
      <c r="LF161" s="33"/>
      <c r="LG161" s="33"/>
      <c r="LH161" s="33"/>
      <c r="LI161" s="33"/>
      <c r="LJ161" s="33"/>
      <c r="LK161" s="33"/>
      <c r="LL161" s="33"/>
      <c r="LM161" s="33"/>
      <c r="LN161" s="33"/>
      <c r="LO161" s="33"/>
      <c r="LP161" s="33"/>
      <c r="LQ161" s="33"/>
      <c r="LR161" s="33"/>
      <c r="LS161" s="33"/>
      <c r="LT161" s="33"/>
      <c r="LU161" s="33"/>
      <c r="LV161" s="33"/>
      <c r="LW161" s="33"/>
      <c r="LX161" s="33"/>
      <c r="LY161" s="33"/>
      <c r="LZ161" s="33"/>
      <c r="MA161" s="33"/>
      <c r="MB161" s="33"/>
      <c r="MC161" s="33"/>
      <c r="MD161" s="33"/>
      <c r="ME161" s="33"/>
      <c r="MF161" s="33"/>
      <c r="MG161" s="33"/>
      <c r="MH161" s="33"/>
      <c r="MI161" s="33"/>
      <c r="MJ161" s="33"/>
      <c r="MK161" s="33"/>
      <c r="ML161" s="33"/>
      <c r="MM161" s="33"/>
      <c r="MN161" s="33"/>
      <c r="MO161" s="33"/>
      <c r="MP161" s="33"/>
      <c r="MQ161" s="33"/>
      <c r="MR161" s="33"/>
      <c r="MS161" s="33"/>
      <c r="MT161" s="33"/>
      <c r="MU161" s="33"/>
      <c r="MV161" s="33"/>
      <c r="MW161" s="33"/>
      <c r="MX161" s="33"/>
      <c r="MY161" s="33"/>
      <c r="MZ161" s="33"/>
      <c r="NA161" s="33"/>
      <c r="NB161" s="33"/>
      <c r="NC161" s="33"/>
      <c r="ND161" s="33"/>
      <c r="NE161" s="33"/>
      <c r="NF161" s="33"/>
      <c r="NG161" s="33"/>
      <c r="NH161" s="33"/>
      <c r="NI161" s="33"/>
      <c r="NJ161" s="33"/>
      <c r="NK161" s="33"/>
      <c r="NL161" s="33"/>
      <c r="NM161" s="33"/>
      <c r="NN161" s="33"/>
      <c r="NO161" s="33"/>
      <c r="NP161" s="33"/>
      <c r="NQ161" s="33"/>
      <c r="NR161" s="33"/>
      <c r="NS161" s="33"/>
      <c r="NT161" s="33"/>
      <c r="NU161" s="33"/>
      <c r="NV161" s="33"/>
      <c r="NW161" s="33"/>
      <c r="NX161" s="33"/>
      <c r="NY161" s="33"/>
      <c r="NZ161" s="33"/>
      <c r="OA161" s="33"/>
      <c r="OB161" s="33"/>
      <c r="OC161" s="33"/>
      <c r="OD161" s="33"/>
      <c r="OE161" s="33"/>
      <c r="OF161" s="33"/>
      <c r="OG161" s="33"/>
      <c r="OH161" s="33"/>
      <c r="OI161" s="33"/>
      <c r="OJ161" s="33"/>
      <c r="OK161" s="33"/>
      <c r="OL161" s="33"/>
      <c r="OM161" s="33"/>
      <c r="ON161" s="33"/>
      <c r="OO161" s="33"/>
      <c r="OP161" s="33"/>
      <c r="OQ161" s="33"/>
      <c r="OR161" s="33"/>
      <c r="OS161" s="33"/>
      <c r="OT161" s="33"/>
      <c r="OU161" s="33"/>
      <c r="OV161" s="33"/>
      <c r="OW161" s="33"/>
      <c r="OX161" s="33"/>
      <c r="OY161" s="33"/>
      <c r="OZ161" s="33"/>
      <c r="PA161" s="33"/>
      <c r="PB161" s="33"/>
      <c r="PC161" s="33"/>
      <c r="PD161" s="33"/>
      <c r="PE161" s="33"/>
      <c r="PF161" s="33"/>
      <c r="PG161" s="33"/>
      <c r="PH161" s="33"/>
      <c r="PI161" s="33"/>
      <c r="PJ161" s="33"/>
      <c r="PK161" s="33"/>
      <c r="PL161" s="33"/>
      <c r="PM161" s="33"/>
      <c r="PN161" s="33"/>
      <c r="PO161" s="33"/>
      <c r="PP161" s="33"/>
      <c r="PQ161" s="33"/>
      <c r="PR161" s="33"/>
      <c r="PS161" s="33"/>
      <c r="PT161" s="33"/>
      <c r="PU161" s="33"/>
      <c r="PV161" s="33"/>
      <c r="PW161" s="33"/>
      <c r="PX161" s="33"/>
      <c r="PY161" s="33"/>
      <c r="PZ161" s="33"/>
    </row>
    <row r="162" spans="1:442" s="34" customFormat="1">
      <c r="A162" s="35">
        <v>8208</v>
      </c>
      <c r="B162" s="36" t="s">
        <v>299</v>
      </c>
      <c r="C162" s="26">
        <v>5561402.4028000003</v>
      </c>
      <c r="D162" s="27">
        <v>5.4080100000000004E-3</v>
      </c>
      <c r="E162" s="27">
        <v>5.3837599999999996E-3</v>
      </c>
      <c r="F162" s="31">
        <v>71749920</v>
      </c>
      <c r="G162" s="30">
        <v>82524079</v>
      </c>
      <c r="H162" s="32">
        <v>62878391</v>
      </c>
      <c r="I162" s="31">
        <v>3746259</v>
      </c>
      <c r="J162" s="30">
        <v>-14950804.246429674</v>
      </c>
      <c r="K162" s="30">
        <v>-11204545.246429674</v>
      </c>
      <c r="L162" s="30">
        <v>0</v>
      </c>
      <c r="M162" s="32">
        <v>-11204545.246429674</v>
      </c>
      <c r="N162" s="31">
        <v>0</v>
      </c>
      <c r="O162" s="30">
        <v>0</v>
      </c>
      <c r="P162" s="30">
        <v>1547772</v>
      </c>
      <c r="Q162" s="30">
        <v>0</v>
      </c>
      <c r="R162" s="32">
        <v>1547772</v>
      </c>
      <c r="S162" s="31">
        <v>84053</v>
      </c>
      <c r="T162" s="30">
        <v>0</v>
      </c>
      <c r="U162" s="30">
        <v>1269703</v>
      </c>
      <c r="V162" s="30">
        <v>1782369.1941277306</v>
      </c>
      <c r="W162" s="29">
        <v>3136125.1941277306</v>
      </c>
      <c r="X162" s="31">
        <v>-1868045.9036417583</v>
      </c>
      <c r="Y162" s="30">
        <v>-1751.290485972464</v>
      </c>
      <c r="Z162" s="30">
        <v>-70162</v>
      </c>
      <c r="AA162" s="30">
        <v>351606</v>
      </c>
      <c r="AB162" s="30">
        <v>0</v>
      </c>
      <c r="AC162" s="32">
        <v>0</v>
      </c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  <c r="IW162" s="33"/>
      <c r="IX162" s="33"/>
      <c r="IY162" s="33"/>
      <c r="IZ162" s="33"/>
      <c r="JA162" s="33"/>
      <c r="JB162" s="33"/>
      <c r="JC162" s="33"/>
      <c r="JD162" s="33"/>
      <c r="JE162" s="33"/>
      <c r="JF162" s="33"/>
      <c r="JG162" s="33"/>
      <c r="JH162" s="33"/>
      <c r="JI162" s="33"/>
      <c r="JJ162" s="33"/>
      <c r="JK162" s="33"/>
      <c r="JL162" s="33"/>
      <c r="JM162" s="33"/>
      <c r="JN162" s="33"/>
      <c r="JO162" s="33"/>
      <c r="JP162" s="33"/>
      <c r="JQ162" s="33"/>
      <c r="JR162" s="33"/>
      <c r="JS162" s="33"/>
      <c r="JT162" s="33"/>
      <c r="JU162" s="33"/>
      <c r="JV162" s="33"/>
      <c r="JW162" s="33"/>
      <c r="JX162" s="33"/>
      <c r="JY162" s="33"/>
      <c r="JZ162" s="33"/>
      <c r="KA162" s="33"/>
      <c r="KB162" s="33"/>
      <c r="KC162" s="33"/>
      <c r="KD162" s="33"/>
      <c r="KE162" s="33"/>
      <c r="KF162" s="33"/>
      <c r="KG162" s="33"/>
      <c r="KH162" s="33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  <c r="KU162" s="33"/>
      <c r="KV162" s="33"/>
      <c r="KW162" s="33"/>
      <c r="KX162" s="33"/>
      <c r="KY162" s="33"/>
      <c r="KZ162" s="33"/>
      <c r="LA162" s="33"/>
      <c r="LB162" s="33"/>
      <c r="LC162" s="33"/>
      <c r="LD162" s="33"/>
      <c r="LE162" s="33"/>
      <c r="LF162" s="33"/>
      <c r="LG162" s="33"/>
      <c r="LH162" s="33"/>
      <c r="LI162" s="33"/>
      <c r="LJ162" s="33"/>
      <c r="LK162" s="33"/>
      <c r="LL162" s="33"/>
      <c r="LM162" s="33"/>
      <c r="LN162" s="33"/>
      <c r="LO162" s="33"/>
      <c r="LP162" s="33"/>
      <c r="LQ162" s="33"/>
      <c r="LR162" s="33"/>
      <c r="LS162" s="33"/>
      <c r="LT162" s="33"/>
      <c r="LU162" s="33"/>
      <c r="LV162" s="33"/>
      <c r="LW162" s="33"/>
      <c r="LX162" s="33"/>
      <c r="LY162" s="33"/>
      <c r="LZ162" s="33"/>
      <c r="MA162" s="33"/>
      <c r="MB162" s="33"/>
      <c r="MC162" s="33"/>
      <c r="MD162" s="33"/>
      <c r="ME162" s="33"/>
      <c r="MF162" s="33"/>
      <c r="MG162" s="33"/>
      <c r="MH162" s="33"/>
      <c r="MI162" s="33"/>
      <c r="MJ162" s="33"/>
      <c r="MK162" s="33"/>
      <c r="ML162" s="33"/>
      <c r="MM162" s="33"/>
      <c r="MN162" s="33"/>
      <c r="MO162" s="33"/>
      <c r="MP162" s="33"/>
      <c r="MQ162" s="33"/>
      <c r="MR162" s="33"/>
      <c r="MS162" s="33"/>
      <c r="MT162" s="33"/>
      <c r="MU162" s="33"/>
      <c r="MV162" s="33"/>
      <c r="MW162" s="33"/>
      <c r="MX162" s="33"/>
      <c r="MY162" s="33"/>
      <c r="MZ162" s="33"/>
      <c r="NA162" s="33"/>
      <c r="NB162" s="33"/>
      <c r="NC162" s="33"/>
      <c r="ND162" s="33"/>
      <c r="NE162" s="33"/>
      <c r="NF162" s="33"/>
      <c r="NG162" s="33"/>
      <c r="NH162" s="33"/>
      <c r="NI162" s="33"/>
      <c r="NJ162" s="33"/>
      <c r="NK162" s="33"/>
      <c r="NL162" s="33"/>
      <c r="NM162" s="33"/>
      <c r="NN162" s="33"/>
      <c r="NO162" s="33"/>
      <c r="NP162" s="33"/>
      <c r="NQ162" s="33"/>
      <c r="NR162" s="33"/>
      <c r="NS162" s="33"/>
      <c r="NT162" s="33"/>
      <c r="NU162" s="33"/>
      <c r="NV162" s="33"/>
      <c r="NW162" s="33"/>
      <c r="NX162" s="33"/>
      <c r="NY162" s="33"/>
      <c r="NZ162" s="33"/>
      <c r="OA162" s="33"/>
      <c r="OB162" s="33"/>
      <c r="OC162" s="33"/>
      <c r="OD162" s="33"/>
      <c r="OE162" s="33"/>
      <c r="OF162" s="33"/>
      <c r="OG162" s="33"/>
      <c r="OH162" s="33"/>
      <c r="OI162" s="33"/>
      <c r="OJ162" s="33"/>
      <c r="OK162" s="33"/>
      <c r="OL162" s="33"/>
      <c r="OM162" s="33"/>
      <c r="ON162" s="33"/>
      <c r="OO162" s="33"/>
      <c r="OP162" s="33"/>
      <c r="OQ162" s="33"/>
      <c r="OR162" s="33"/>
      <c r="OS162" s="33"/>
      <c r="OT162" s="33"/>
      <c r="OU162" s="33"/>
      <c r="OV162" s="33"/>
      <c r="OW162" s="33"/>
      <c r="OX162" s="33"/>
      <c r="OY162" s="33"/>
      <c r="OZ162" s="33"/>
      <c r="PA162" s="33"/>
      <c r="PB162" s="33"/>
      <c r="PC162" s="33"/>
      <c r="PD162" s="33"/>
      <c r="PE162" s="33"/>
      <c r="PF162" s="33"/>
      <c r="PG162" s="33"/>
      <c r="PH162" s="33"/>
      <c r="PI162" s="33"/>
      <c r="PJ162" s="33"/>
      <c r="PK162" s="33"/>
      <c r="PL162" s="33"/>
      <c r="PM162" s="33"/>
      <c r="PN162" s="33"/>
      <c r="PO162" s="33"/>
      <c r="PP162" s="33"/>
      <c r="PQ162" s="33"/>
      <c r="PR162" s="33"/>
      <c r="PS162" s="33"/>
      <c r="PT162" s="33"/>
      <c r="PU162" s="33"/>
      <c r="PV162" s="33"/>
      <c r="PW162" s="33"/>
      <c r="PX162" s="33"/>
      <c r="PY162" s="33"/>
      <c r="PZ162" s="33"/>
    </row>
    <row r="163" spans="1:442" s="34" customFormat="1">
      <c r="A163" s="35">
        <v>8209</v>
      </c>
      <c r="B163" s="36" t="s">
        <v>300</v>
      </c>
      <c r="C163" s="26">
        <v>1976020.7827999999</v>
      </c>
      <c r="D163" s="27">
        <v>1.9230499999999999E-3</v>
      </c>
      <c r="E163" s="27">
        <v>1.9379200000000001E-3</v>
      </c>
      <c r="F163" s="31">
        <v>25513763</v>
      </c>
      <c r="G163" s="30">
        <v>29344977</v>
      </c>
      <c r="H163" s="32">
        <v>22359110</v>
      </c>
      <c r="I163" s="31">
        <v>1332143</v>
      </c>
      <c r="J163" s="30">
        <v>-3724099.560637828</v>
      </c>
      <c r="K163" s="30">
        <v>-2391956.560637828</v>
      </c>
      <c r="L163" s="30">
        <v>0</v>
      </c>
      <c r="M163" s="32">
        <v>-2391956.560637828</v>
      </c>
      <c r="N163" s="31">
        <v>0</v>
      </c>
      <c r="O163" s="30">
        <v>0</v>
      </c>
      <c r="P163" s="30">
        <v>550377</v>
      </c>
      <c r="Q163" s="30">
        <v>0</v>
      </c>
      <c r="R163" s="32">
        <v>550377</v>
      </c>
      <c r="S163" s="31">
        <v>29889</v>
      </c>
      <c r="T163" s="30">
        <v>0</v>
      </c>
      <c r="U163" s="30">
        <v>451497</v>
      </c>
      <c r="V163" s="30">
        <v>616885.19957443466</v>
      </c>
      <c r="W163" s="29">
        <v>1098271.1995744347</v>
      </c>
      <c r="X163" s="31">
        <v>-644158.97511119558</v>
      </c>
      <c r="Y163" s="30">
        <v>-3815.2244632391335</v>
      </c>
      <c r="Z163" s="30">
        <v>-24949</v>
      </c>
      <c r="AA163" s="30">
        <v>125029.00000000012</v>
      </c>
      <c r="AB163" s="30">
        <v>0</v>
      </c>
      <c r="AC163" s="32">
        <v>0</v>
      </c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  <c r="IW163" s="33"/>
      <c r="IX163" s="33"/>
      <c r="IY163" s="33"/>
      <c r="IZ163" s="33"/>
      <c r="JA163" s="33"/>
      <c r="JB163" s="33"/>
      <c r="JC163" s="33"/>
      <c r="JD163" s="33"/>
      <c r="JE163" s="33"/>
      <c r="JF163" s="33"/>
      <c r="JG163" s="33"/>
      <c r="JH163" s="33"/>
      <c r="JI163" s="33"/>
      <c r="JJ163" s="33"/>
      <c r="JK163" s="33"/>
      <c r="JL163" s="33"/>
      <c r="JM163" s="33"/>
      <c r="JN163" s="33"/>
      <c r="JO163" s="33"/>
      <c r="JP163" s="33"/>
      <c r="JQ163" s="33"/>
      <c r="JR163" s="33"/>
      <c r="JS163" s="33"/>
      <c r="JT163" s="33"/>
      <c r="JU163" s="33"/>
      <c r="JV163" s="33"/>
      <c r="JW163" s="33"/>
      <c r="JX163" s="33"/>
      <c r="JY163" s="33"/>
      <c r="JZ163" s="33"/>
      <c r="KA163" s="33"/>
      <c r="KB163" s="33"/>
      <c r="KC163" s="33"/>
      <c r="KD163" s="33"/>
      <c r="KE163" s="33"/>
      <c r="KF163" s="33"/>
      <c r="KG163" s="33"/>
      <c r="KH163" s="33"/>
      <c r="KI163" s="33"/>
      <c r="KJ163" s="33"/>
      <c r="KK163" s="33"/>
      <c r="KL163" s="33"/>
      <c r="KM163" s="33"/>
      <c r="KN163" s="33"/>
      <c r="KO163" s="33"/>
      <c r="KP163" s="33"/>
      <c r="KQ163" s="33"/>
      <c r="KR163" s="33"/>
      <c r="KS163" s="33"/>
      <c r="KT163" s="33"/>
      <c r="KU163" s="33"/>
      <c r="KV163" s="33"/>
      <c r="KW163" s="33"/>
      <c r="KX163" s="33"/>
      <c r="KY163" s="33"/>
      <c r="KZ163" s="33"/>
      <c r="LA163" s="33"/>
      <c r="LB163" s="33"/>
      <c r="LC163" s="33"/>
      <c r="LD163" s="33"/>
      <c r="LE163" s="33"/>
      <c r="LF163" s="33"/>
      <c r="LG163" s="33"/>
      <c r="LH163" s="33"/>
      <c r="LI163" s="33"/>
      <c r="LJ163" s="33"/>
      <c r="LK163" s="33"/>
      <c r="LL163" s="33"/>
      <c r="LM163" s="33"/>
      <c r="LN163" s="33"/>
      <c r="LO163" s="33"/>
      <c r="LP163" s="33"/>
      <c r="LQ163" s="33"/>
      <c r="LR163" s="33"/>
      <c r="LS163" s="33"/>
      <c r="LT163" s="33"/>
      <c r="LU163" s="33"/>
      <c r="LV163" s="33"/>
      <c r="LW163" s="33"/>
      <c r="LX163" s="33"/>
      <c r="LY163" s="33"/>
      <c r="LZ163" s="33"/>
      <c r="MA163" s="33"/>
      <c r="MB163" s="33"/>
      <c r="MC163" s="33"/>
      <c r="MD163" s="33"/>
      <c r="ME163" s="33"/>
      <c r="MF163" s="33"/>
      <c r="MG163" s="33"/>
      <c r="MH163" s="33"/>
      <c r="MI163" s="33"/>
      <c r="MJ163" s="33"/>
      <c r="MK163" s="33"/>
      <c r="ML163" s="33"/>
      <c r="MM163" s="33"/>
      <c r="MN163" s="33"/>
      <c r="MO163" s="33"/>
      <c r="MP163" s="33"/>
      <c r="MQ163" s="33"/>
      <c r="MR163" s="33"/>
      <c r="MS163" s="33"/>
      <c r="MT163" s="33"/>
      <c r="MU163" s="33"/>
      <c r="MV163" s="33"/>
      <c r="MW163" s="33"/>
      <c r="MX163" s="33"/>
      <c r="MY163" s="33"/>
      <c r="MZ163" s="33"/>
      <c r="NA163" s="33"/>
      <c r="NB163" s="33"/>
      <c r="NC163" s="33"/>
      <c r="ND163" s="33"/>
      <c r="NE163" s="33"/>
      <c r="NF163" s="33"/>
      <c r="NG163" s="33"/>
      <c r="NH163" s="33"/>
      <c r="NI163" s="33"/>
      <c r="NJ163" s="33"/>
      <c r="NK163" s="33"/>
      <c r="NL163" s="33"/>
      <c r="NM163" s="33"/>
      <c r="NN163" s="33"/>
      <c r="NO163" s="33"/>
      <c r="NP163" s="33"/>
      <c r="NQ163" s="33"/>
      <c r="NR163" s="33"/>
      <c r="NS163" s="33"/>
      <c r="NT163" s="33"/>
      <c r="NU163" s="33"/>
      <c r="NV163" s="33"/>
      <c r="NW163" s="33"/>
      <c r="NX163" s="33"/>
      <c r="NY163" s="33"/>
      <c r="NZ163" s="33"/>
      <c r="OA163" s="33"/>
      <c r="OB163" s="33"/>
      <c r="OC163" s="33"/>
      <c r="OD163" s="33"/>
      <c r="OE163" s="33"/>
      <c r="OF163" s="33"/>
      <c r="OG163" s="33"/>
      <c r="OH163" s="33"/>
      <c r="OI163" s="33"/>
      <c r="OJ163" s="33"/>
      <c r="OK163" s="33"/>
      <c r="OL163" s="33"/>
      <c r="OM163" s="33"/>
      <c r="ON163" s="33"/>
      <c r="OO163" s="33"/>
      <c r="OP163" s="33"/>
      <c r="OQ163" s="33"/>
      <c r="OR163" s="33"/>
      <c r="OS163" s="33"/>
      <c r="OT163" s="33"/>
      <c r="OU163" s="33"/>
      <c r="OV163" s="33"/>
      <c r="OW163" s="33"/>
      <c r="OX163" s="33"/>
      <c r="OY163" s="33"/>
      <c r="OZ163" s="33"/>
      <c r="PA163" s="33"/>
      <c r="PB163" s="33"/>
      <c r="PC163" s="33"/>
      <c r="PD163" s="33"/>
      <c r="PE163" s="33"/>
      <c r="PF163" s="33"/>
      <c r="PG163" s="33"/>
      <c r="PH163" s="33"/>
      <c r="PI163" s="33"/>
      <c r="PJ163" s="33"/>
      <c r="PK163" s="33"/>
      <c r="PL163" s="33"/>
      <c r="PM163" s="33"/>
      <c r="PN163" s="33"/>
      <c r="PO163" s="33"/>
      <c r="PP163" s="33"/>
      <c r="PQ163" s="33"/>
      <c r="PR163" s="33"/>
      <c r="PS163" s="33"/>
      <c r="PT163" s="33"/>
      <c r="PU163" s="33"/>
      <c r="PV163" s="33"/>
      <c r="PW163" s="33"/>
      <c r="PX163" s="33"/>
      <c r="PY163" s="33"/>
      <c r="PZ163" s="33"/>
    </row>
    <row r="164" spans="1:442" s="34" customFormat="1">
      <c r="A164" s="35">
        <v>8210</v>
      </c>
      <c r="B164" s="36" t="s">
        <v>462</v>
      </c>
      <c r="C164" s="26">
        <v>21150865.385200001</v>
      </c>
      <c r="D164" s="27">
        <v>1.1439309999999999E-2</v>
      </c>
      <c r="E164" s="27">
        <v>1.13946E-2</v>
      </c>
      <c r="F164" s="31">
        <v>151769243</v>
      </c>
      <c r="G164" s="30">
        <v>174559315</v>
      </c>
      <c r="H164" s="32">
        <v>133003711</v>
      </c>
      <c r="I164" s="31">
        <v>7924286</v>
      </c>
      <c r="J164" s="30">
        <v>-86010260.862051129</v>
      </c>
      <c r="K164" s="30">
        <v>-78085974.862051129</v>
      </c>
      <c r="L164" s="30">
        <v>0</v>
      </c>
      <c r="M164" s="32">
        <v>-78085974.862051129</v>
      </c>
      <c r="N164" s="31">
        <v>0</v>
      </c>
      <c r="O164" s="30">
        <v>0</v>
      </c>
      <c r="P164" s="30">
        <v>3273929</v>
      </c>
      <c r="Q164" s="30">
        <v>4537077.9904177357</v>
      </c>
      <c r="R164" s="32">
        <v>7811006.9904177357</v>
      </c>
      <c r="S164" s="31">
        <v>177794</v>
      </c>
      <c r="T164" s="30">
        <v>0</v>
      </c>
      <c r="U164" s="30">
        <v>2685743</v>
      </c>
      <c r="V164" s="30">
        <v>11280781.975313231</v>
      </c>
      <c r="W164" s="29">
        <v>14144318.975313231</v>
      </c>
      <c r="X164" s="31">
        <v>-7016982.298433098</v>
      </c>
      <c r="Y164" s="30">
        <v>88346.313537602749</v>
      </c>
      <c r="Z164" s="30">
        <v>-148409</v>
      </c>
      <c r="AA164" s="30">
        <v>743733</v>
      </c>
      <c r="AB164" s="30">
        <v>0</v>
      </c>
      <c r="AC164" s="32">
        <v>0</v>
      </c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  <c r="IW164" s="33"/>
      <c r="IX164" s="33"/>
      <c r="IY164" s="33"/>
      <c r="IZ164" s="33"/>
      <c r="JA164" s="33"/>
      <c r="JB164" s="33"/>
      <c r="JC164" s="33"/>
      <c r="JD164" s="33"/>
      <c r="JE164" s="33"/>
      <c r="JF164" s="33"/>
      <c r="JG164" s="33"/>
      <c r="JH164" s="33"/>
      <c r="JI164" s="33"/>
      <c r="JJ164" s="33"/>
      <c r="JK164" s="33"/>
      <c r="JL164" s="33"/>
      <c r="JM164" s="33"/>
      <c r="JN164" s="33"/>
      <c r="JO164" s="33"/>
      <c r="JP164" s="33"/>
      <c r="JQ164" s="33"/>
      <c r="JR164" s="33"/>
      <c r="JS164" s="33"/>
      <c r="JT164" s="33"/>
      <c r="JU164" s="33"/>
      <c r="JV164" s="33"/>
      <c r="JW164" s="33"/>
      <c r="JX164" s="33"/>
      <c r="JY164" s="33"/>
      <c r="JZ164" s="33"/>
      <c r="KA164" s="33"/>
      <c r="KB164" s="33"/>
      <c r="KC164" s="33"/>
      <c r="KD164" s="33"/>
      <c r="KE164" s="33"/>
      <c r="KF164" s="33"/>
      <c r="KG164" s="33"/>
      <c r="KH164" s="33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3"/>
      <c r="KY164" s="33"/>
      <c r="KZ164" s="33"/>
      <c r="LA164" s="33"/>
      <c r="LB164" s="33"/>
      <c r="LC164" s="33"/>
      <c r="LD164" s="33"/>
      <c r="LE164" s="33"/>
      <c r="LF164" s="33"/>
      <c r="LG164" s="33"/>
      <c r="LH164" s="33"/>
      <c r="LI164" s="33"/>
      <c r="LJ164" s="33"/>
      <c r="LK164" s="33"/>
      <c r="LL164" s="33"/>
      <c r="LM164" s="33"/>
      <c r="LN164" s="33"/>
      <c r="LO164" s="33"/>
      <c r="LP164" s="33"/>
      <c r="LQ164" s="33"/>
      <c r="LR164" s="33"/>
      <c r="LS164" s="33"/>
      <c r="LT164" s="33"/>
      <c r="LU164" s="33"/>
      <c r="LV164" s="33"/>
      <c r="LW164" s="33"/>
      <c r="LX164" s="33"/>
      <c r="LY164" s="33"/>
      <c r="LZ164" s="33"/>
      <c r="MA164" s="33"/>
      <c r="MB164" s="33"/>
      <c r="MC164" s="33"/>
      <c r="MD164" s="33"/>
      <c r="ME164" s="33"/>
      <c r="MF164" s="33"/>
      <c r="MG164" s="33"/>
      <c r="MH164" s="33"/>
      <c r="MI164" s="33"/>
      <c r="MJ164" s="33"/>
      <c r="MK164" s="33"/>
      <c r="ML164" s="33"/>
      <c r="MM164" s="33"/>
      <c r="MN164" s="33"/>
      <c r="MO164" s="33"/>
      <c r="MP164" s="33"/>
      <c r="MQ164" s="33"/>
      <c r="MR164" s="33"/>
      <c r="MS164" s="33"/>
      <c r="MT164" s="33"/>
      <c r="MU164" s="33"/>
      <c r="MV164" s="33"/>
      <c r="MW164" s="33"/>
      <c r="MX164" s="33"/>
      <c r="MY164" s="33"/>
      <c r="MZ164" s="33"/>
      <c r="NA164" s="33"/>
      <c r="NB164" s="33"/>
      <c r="NC164" s="33"/>
      <c r="ND164" s="33"/>
      <c r="NE164" s="33"/>
      <c r="NF164" s="33"/>
      <c r="NG164" s="33"/>
      <c r="NH164" s="33"/>
      <c r="NI164" s="33"/>
      <c r="NJ164" s="33"/>
      <c r="NK164" s="33"/>
      <c r="NL164" s="33"/>
      <c r="NM164" s="33"/>
      <c r="NN164" s="33"/>
      <c r="NO164" s="33"/>
      <c r="NP164" s="33"/>
      <c r="NQ164" s="33"/>
      <c r="NR164" s="33"/>
      <c r="NS164" s="33"/>
      <c r="NT164" s="33"/>
      <c r="NU164" s="33"/>
      <c r="NV164" s="33"/>
      <c r="NW164" s="33"/>
      <c r="NX164" s="33"/>
      <c r="NY164" s="33"/>
      <c r="NZ164" s="33"/>
      <c r="OA164" s="33"/>
      <c r="OB164" s="33"/>
      <c r="OC164" s="33"/>
      <c r="OD164" s="33"/>
      <c r="OE164" s="33"/>
      <c r="OF164" s="33"/>
      <c r="OG164" s="33"/>
      <c r="OH164" s="33"/>
      <c r="OI164" s="33"/>
      <c r="OJ164" s="33"/>
      <c r="OK164" s="33"/>
      <c r="OL164" s="33"/>
      <c r="OM164" s="33"/>
      <c r="ON164" s="33"/>
      <c r="OO164" s="33"/>
      <c r="OP164" s="33"/>
      <c r="OQ164" s="33"/>
      <c r="OR164" s="33"/>
      <c r="OS164" s="33"/>
      <c r="OT164" s="33"/>
      <c r="OU164" s="33"/>
      <c r="OV164" s="33"/>
      <c r="OW164" s="33"/>
      <c r="OX164" s="33"/>
      <c r="OY164" s="33"/>
      <c r="OZ164" s="33"/>
      <c r="PA164" s="33"/>
      <c r="PB164" s="33"/>
      <c r="PC164" s="33"/>
      <c r="PD164" s="33"/>
      <c r="PE164" s="33"/>
      <c r="PF164" s="33"/>
      <c r="PG164" s="33"/>
      <c r="PH164" s="33"/>
      <c r="PI164" s="33"/>
      <c r="PJ164" s="33"/>
      <c r="PK164" s="33"/>
      <c r="PL164" s="33"/>
      <c r="PM164" s="33"/>
      <c r="PN164" s="33"/>
      <c r="PO164" s="33"/>
      <c r="PP164" s="33"/>
      <c r="PQ164" s="33"/>
      <c r="PR164" s="33"/>
      <c r="PS164" s="33"/>
      <c r="PT164" s="33"/>
      <c r="PU164" s="33"/>
      <c r="PV164" s="33"/>
      <c r="PW164" s="33"/>
      <c r="PX164" s="33"/>
      <c r="PY164" s="33"/>
      <c r="PZ164" s="33"/>
    </row>
    <row r="165" spans="1:442" s="34" customFormat="1">
      <c r="A165" s="35">
        <v>8211</v>
      </c>
      <c r="B165" s="36" t="s">
        <v>301</v>
      </c>
      <c r="C165" s="26">
        <v>0</v>
      </c>
      <c r="D165" s="27">
        <v>0</v>
      </c>
      <c r="E165" s="27">
        <v>0</v>
      </c>
      <c r="F165" s="31">
        <v>0</v>
      </c>
      <c r="G165" s="30">
        <v>0</v>
      </c>
      <c r="H165" s="32">
        <v>0</v>
      </c>
      <c r="I165" s="31">
        <v>0</v>
      </c>
      <c r="J165" s="30">
        <v>-18817504.099055201</v>
      </c>
      <c r="K165" s="30">
        <v>-18817504.099055201</v>
      </c>
      <c r="L165" s="30">
        <v>0</v>
      </c>
      <c r="M165" s="32">
        <v>-18817504.099055201</v>
      </c>
      <c r="N165" s="31">
        <v>0</v>
      </c>
      <c r="O165" s="30">
        <v>0</v>
      </c>
      <c r="P165" s="30">
        <v>0</v>
      </c>
      <c r="Q165" s="30">
        <v>0</v>
      </c>
      <c r="R165" s="32">
        <v>0</v>
      </c>
      <c r="S165" s="31">
        <v>0</v>
      </c>
      <c r="T165" s="30">
        <v>0</v>
      </c>
      <c r="U165" s="30">
        <v>0</v>
      </c>
      <c r="V165" s="30">
        <v>1952317.8220157456</v>
      </c>
      <c r="W165" s="29">
        <v>1952317.8220157456</v>
      </c>
      <c r="X165" s="31">
        <v>-1952317.8220157456</v>
      </c>
      <c r="Y165" s="30">
        <v>0</v>
      </c>
      <c r="Z165" s="30">
        <v>0</v>
      </c>
      <c r="AA165" s="30">
        <v>0</v>
      </c>
      <c r="AB165" s="30">
        <v>0</v>
      </c>
      <c r="AC165" s="32">
        <v>0</v>
      </c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</row>
    <row r="166" spans="1:442" s="34" customFormat="1">
      <c r="A166" s="35">
        <v>8213</v>
      </c>
      <c r="B166" s="36" t="s">
        <v>302</v>
      </c>
      <c r="C166" s="26">
        <v>1792175.736</v>
      </c>
      <c r="D166" s="27">
        <v>1.58362E-3</v>
      </c>
      <c r="E166" s="27">
        <v>1.59844E-3</v>
      </c>
      <c r="F166" s="31">
        <v>21010429</v>
      </c>
      <c r="G166" s="30">
        <v>24165410</v>
      </c>
      <c r="H166" s="32">
        <v>18412591</v>
      </c>
      <c r="I166" s="31">
        <v>1097012</v>
      </c>
      <c r="J166" s="30">
        <v>-2459375.8560777977</v>
      </c>
      <c r="K166" s="30">
        <v>-1362363.8560777977</v>
      </c>
      <c r="L166" s="30">
        <v>0</v>
      </c>
      <c r="M166" s="32">
        <v>-1362363.8560777977</v>
      </c>
      <c r="N166" s="31">
        <v>0</v>
      </c>
      <c r="O166" s="30">
        <v>0</v>
      </c>
      <c r="P166" s="30">
        <v>453232</v>
      </c>
      <c r="Q166" s="30">
        <v>0</v>
      </c>
      <c r="R166" s="32">
        <v>453232</v>
      </c>
      <c r="S166" s="31">
        <v>24613</v>
      </c>
      <c r="T166" s="30">
        <v>0</v>
      </c>
      <c r="U166" s="30">
        <v>371805</v>
      </c>
      <c r="V166" s="30">
        <v>341300.31229921873</v>
      </c>
      <c r="W166" s="29">
        <v>737718.31229921873</v>
      </c>
      <c r="X166" s="31">
        <v>-365045.05496091908</v>
      </c>
      <c r="Y166" s="30">
        <v>-1856.2573382996077</v>
      </c>
      <c r="Z166" s="30">
        <v>-20545</v>
      </c>
      <c r="AA166" s="30">
        <v>102960</v>
      </c>
      <c r="AB166" s="30">
        <v>0</v>
      </c>
      <c r="AC166" s="32">
        <v>0</v>
      </c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</row>
    <row r="167" spans="1:442" s="34" customFormat="1">
      <c r="A167" s="35">
        <v>8216</v>
      </c>
      <c r="B167" s="36" t="s">
        <v>303</v>
      </c>
      <c r="C167" s="26">
        <v>1763454.8372000002</v>
      </c>
      <c r="D167" s="27">
        <v>1.70648E-3</v>
      </c>
      <c r="E167" s="27">
        <v>1.7233400000000001E-3</v>
      </c>
      <c r="F167" s="31">
        <v>22640454</v>
      </c>
      <c r="G167" s="30">
        <v>26040205</v>
      </c>
      <c r="H167" s="32">
        <v>19841072</v>
      </c>
      <c r="I167" s="31">
        <v>1182120</v>
      </c>
      <c r="J167" s="30">
        <v>-9325910.8607341461</v>
      </c>
      <c r="K167" s="30">
        <v>-8143790.8607341461</v>
      </c>
      <c r="L167" s="30">
        <v>0</v>
      </c>
      <c r="M167" s="32">
        <v>-8143790.8607341461</v>
      </c>
      <c r="N167" s="31">
        <v>0</v>
      </c>
      <c r="O167" s="30">
        <v>0</v>
      </c>
      <c r="P167" s="30">
        <v>488394</v>
      </c>
      <c r="Q167" s="30">
        <v>0</v>
      </c>
      <c r="R167" s="32">
        <v>488394</v>
      </c>
      <c r="S167" s="31">
        <v>26523</v>
      </c>
      <c r="T167" s="30">
        <v>0</v>
      </c>
      <c r="U167" s="30">
        <v>400651</v>
      </c>
      <c r="V167" s="30">
        <v>1352332.6989719204</v>
      </c>
      <c r="W167" s="29">
        <v>1779506.6989719204</v>
      </c>
      <c r="X167" s="31">
        <v>-1376138.6603545982</v>
      </c>
      <c r="Y167" s="30">
        <v>-3782.0386173221873</v>
      </c>
      <c r="Z167" s="30">
        <v>-22139</v>
      </c>
      <c r="AA167" s="30">
        <v>110947</v>
      </c>
      <c r="AB167" s="30">
        <v>0</v>
      </c>
      <c r="AC167" s="32">
        <v>0</v>
      </c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</row>
    <row r="168" spans="1:442" s="34" customFormat="1">
      <c r="A168" s="35">
        <v>8220</v>
      </c>
      <c r="B168" s="36" t="s">
        <v>304</v>
      </c>
      <c r="C168" s="26">
        <v>8133334.5536000002</v>
      </c>
      <c r="D168" s="27">
        <v>7.2176899999999997E-3</v>
      </c>
      <c r="E168" s="27">
        <v>7.1938000000000002E-3</v>
      </c>
      <c r="F168" s="31">
        <v>95759565</v>
      </c>
      <c r="G168" s="30">
        <v>110139075</v>
      </c>
      <c r="H168" s="32">
        <v>83919359</v>
      </c>
      <c r="I168" s="31">
        <v>4999868</v>
      </c>
      <c r="J168" s="30">
        <v>-849152.05394101888</v>
      </c>
      <c r="K168" s="30">
        <v>4150715.9460589811</v>
      </c>
      <c r="L168" s="30">
        <v>0</v>
      </c>
      <c r="M168" s="32">
        <v>4150715.9460589811</v>
      </c>
      <c r="N168" s="31">
        <v>0</v>
      </c>
      <c r="O168" s="30">
        <v>0</v>
      </c>
      <c r="P168" s="30">
        <v>2065702</v>
      </c>
      <c r="Q168" s="30">
        <v>201147.41356690423</v>
      </c>
      <c r="R168" s="32">
        <v>2266849.4135669041</v>
      </c>
      <c r="S168" s="31">
        <v>112180</v>
      </c>
      <c r="T168" s="30">
        <v>0</v>
      </c>
      <c r="U168" s="30">
        <v>1694583</v>
      </c>
      <c r="V168" s="30">
        <v>369436.20524252608</v>
      </c>
      <c r="W168" s="29">
        <v>2176199.2052425263</v>
      </c>
      <c r="X168" s="31">
        <v>-288527.85860830627</v>
      </c>
      <c r="Y168" s="30">
        <v>3555.0669326844004</v>
      </c>
      <c r="Z168" s="30">
        <v>-93640</v>
      </c>
      <c r="AA168" s="30">
        <v>469263</v>
      </c>
      <c r="AB168" s="30">
        <v>0</v>
      </c>
      <c r="AC168" s="32">
        <v>0</v>
      </c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</row>
    <row r="169" spans="1:442" s="34" customFormat="1">
      <c r="A169" s="35">
        <v>8221</v>
      </c>
      <c r="B169" s="36" t="s">
        <v>305</v>
      </c>
      <c r="C169" s="26">
        <v>2656732.5639999998</v>
      </c>
      <c r="D169" s="27">
        <v>2.5792800000000002E-3</v>
      </c>
      <c r="E169" s="27">
        <v>2.56091E-3</v>
      </c>
      <c r="F169" s="31">
        <v>34220191</v>
      </c>
      <c r="G169" s="30">
        <v>39358786</v>
      </c>
      <c r="H169" s="32">
        <v>29989030</v>
      </c>
      <c r="I169" s="31">
        <v>1786729</v>
      </c>
      <c r="J169" s="30">
        <v>-7396444.0348932585</v>
      </c>
      <c r="K169" s="30">
        <v>-5609715.0348932585</v>
      </c>
      <c r="L169" s="30">
        <v>0</v>
      </c>
      <c r="M169" s="32">
        <v>-5609715.0348932585</v>
      </c>
      <c r="N169" s="31">
        <v>0</v>
      </c>
      <c r="O169" s="30">
        <v>0</v>
      </c>
      <c r="P169" s="30">
        <v>738190</v>
      </c>
      <c r="Q169" s="30">
        <v>13566.764007930014</v>
      </c>
      <c r="R169" s="32">
        <v>751756.76400793006</v>
      </c>
      <c r="S169" s="31">
        <v>40088</v>
      </c>
      <c r="T169" s="30">
        <v>0</v>
      </c>
      <c r="U169" s="30">
        <v>605568</v>
      </c>
      <c r="V169" s="30">
        <v>893038.85301894031</v>
      </c>
      <c r="W169" s="29">
        <v>1538694.8530189404</v>
      </c>
      <c r="X169" s="31">
        <v>-921297.10399155796</v>
      </c>
      <c r="Y169" s="30">
        <v>127.01498054764761</v>
      </c>
      <c r="Z169" s="30">
        <v>-33463</v>
      </c>
      <c r="AA169" s="30">
        <v>167694.99999999988</v>
      </c>
      <c r="AB169" s="30">
        <v>0</v>
      </c>
      <c r="AC169" s="32">
        <v>0</v>
      </c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</row>
    <row r="170" spans="1:442" s="34" customFormat="1">
      <c r="A170" s="35">
        <v>9940</v>
      </c>
      <c r="B170" s="36" t="s">
        <v>468</v>
      </c>
      <c r="C170" s="26">
        <v>0</v>
      </c>
      <c r="D170" s="27">
        <v>0</v>
      </c>
      <c r="E170" s="27">
        <v>0</v>
      </c>
      <c r="F170" s="31">
        <v>0</v>
      </c>
      <c r="G170" s="30">
        <v>0</v>
      </c>
      <c r="H170" s="32">
        <v>0</v>
      </c>
      <c r="I170" s="31">
        <v>0</v>
      </c>
      <c r="J170" s="30">
        <v>0</v>
      </c>
      <c r="K170" s="30">
        <v>0</v>
      </c>
      <c r="L170" s="30">
        <v>0</v>
      </c>
      <c r="M170" s="32">
        <v>0</v>
      </c>
      <c r="N170" s="31">
        <v>0</v>
      </c>
      <c r="O170" s="30">
        <v>0</v>
      </c>
      <c r="P170" s="30">
        <v>0</v>
      </c>
      <c r="Q170" s="30">
        <v>0</v>
      </c>
      <c r="R170" s="32">
        <v>0</v>
      </c>
      <c r="S170" s="31">
        <v>0</v>
      </c>
      <c r="T170" s="30">
        <v>0</v>
      </c>
      <c r="U170" s="30">
        <v>0</v>
      </c>
      <c r="V170" s="30">
        <v>0</v>
      </c>
      <c r="W170" s="29">
        <v>0</v>
      </c>
      <c r="X170" s="31">
        <v>0</v>
      </c>
      <c r="Y170" s="30">
        <v>0</v>
      </c>
      <c r="Z170" s="30">
        <v>0</v>
      </c>
      <c r="AA170" s="30">
        <v>0</v>
      </c>
      <c r="AB170" s="30">
        <v>0</v>
      </c>
      <c r="AC170" s="32">
        <v>0</v>
      </c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</row>
    <row r="171" spans="1:442" s="34" customFormat="1">
      <c r="A171" s="35">
        <v>10005</v>
      </c>
      <c r="B171" s="36" t="s">
        <v>306</v>
      </c>
      <c r="C171" s="26">
        <v>127172.06999999999</v>
      </c>
      <c r="D171" s="27">
        <v>1.0902E-4</v>
      </c>
      <c r="E171" s="27">
        <v>9.7390000000000001E-5</v>
      </c>
      <c r="F171" s="31">
        <v>1446406</v>
      </c>
      <c r="G171" s="30">
        <v>1663602</v>
      </c>
      <c r="H171" s="32">
        <v>1267565</v>
      </c>
      <c r="I171" s="31">
        <v>75521</v>
      </c>
      <c r="J171" s="30">
        <v>-5052155.1312044198</v>
      </c>
      <c r="K171" s="30">
        <v>-4976634.1312044198</v>
      </c>
      <c r="L171" s="30">
        <v>0</v>
      </c>
      <c r="M171" s="32">
        <v>-4976634.1312044198</v>
      </c>
      <c r="N171" s="31">
        <v>0</v>
      </c>
      <c r="O171" s="30">
        <v>0</v>
      </c>
      <c r="P171" s="30">
        <v>31202</v>
      </c>
      <c r="Q171" s="30">
        <v>82925.871945205799</v>
      </c>
      <c r="R171" s="32">
        <v>114127.8719452058</v>
      </c>
      <c r="S171" s="31">
        <v>1694</v>
      </c>
      <c r="T171" s="30">
        <v>0</v>
      </c>
      <c r="U171" s="30">
        <v>25596</v>
      </c>
      <c r="V171" s="30">
        <v>695993.67715673719</v>
      </c>
      <c r="W171" s="29">
        <v>723283.67715673719</v>
      </c>
      <c r="X171" s="31">
        <v>-616450.80270065309</v>
      </c>
      <c r="Y171" s="30">
        <v>1619.9974891216837</v>
      </c>
      <c r="Z171" s="30">
        <v>-1414</v>
      </c>
      <c r="AA171" s="30">
        <v>7089.0000000001164</v>
      </c>
      <c r="AB171" s="30">
        <v>0</v>
      </c>
      <c r="AC171" s="32">
        <v>0</v>
      </c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</row>
    <row r="172" spans="1:442" s="34" customFormat="1">
      <c r="A172" s="35">
        <v>10010</v>
      </c>
      <c r="B172" s="36" t="s">
        <v>307</v>
      </c>
      <c r="C172" s="26">
        <v>18444352.1292</v>
      </c>
      <c r="D172" s="27">
        <v>1.7950130000000002E-2</v>
      </c>
      <c r="E172" s="27">
        <v>1.786542E-2</v>
      </c>
      <c r="F172" s="31">
        <v>238150521</v>
      </c>
      <c r="G172" s="30">
        <v>273911835</v>
      </c>
      <c r="H172" s="32">
        <v>208704363</v>
      </c>
      <c r="I172" s="31">
        <v>12434488</v>
      </c>
      <c r="J172" s="30">
        <v>23077183.721034203</v>
      </c>
      <c r="K172" s="30">
        <v>35511671.721034199</v>
      </c>
      <c r="L172" s="30">
        <v>0</v>
      </c>
      <c r="M172" s="32">
        <v>35511671.721034199</v>
      </c>
      <c r="N172" s="31">
        <v>0</v>
      </c>
      <c r="O172" s="30">
        <v>0</v>
      </c>
      <c r="P172" s="30">
        <v>5137325</v>
      </c>
      <c r="Q172" s="30">
        <v>2890567.9541537445</v>
      </c>
      <c r="R172" s="32">
        <v>8027892.9541537445</v>
      </c>
      <c r="S172" s="31">
        <v>278987</v>
      </c>
      <c r="T172" s="30">
        <v>0</v>
      </c>
      <c r="U172" s="30">
        <v>4214366</v>
      </c>
      <c r="V172" s="30">
        <v>225627.06631514698</v>
      </c>
      <c r="W172" s="29">
        <v>4718980.0663151471</v>
      </c>
      <c r="X172" s="31">
        <v>2380142.9479624238</v>
      </c>
      <c r="Y172" s="30">
        <v>-5391.0601238264153</v>
      </c>
      <c r="Z172" s="30">
        <v>-232878</v>
      </c>
      <c r="AA172" s="30">
        <v>1167039</v>
      </c>
      <c r="AB172" s="30">
        <v>0</v>
      </c>
      <c r="AC172" s="32">
        <v>0</v>
      </c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  <c r="IW172" s="33"/>
      <c r="IX172" s="33"/>
      <c r="IY172" s="33"/>
      <c r="IZ172" s="33"/>
      <c r="JA172" s="33"/>
      <c r="JB172" s="33"/>
      <c r="JC172" s="33"/>
      <c r="JD172" s="33"/>
      <c r="JE172" s="33"/>
      <c r="JF172" s="33"/>
      <c r="JG172" s="33"/>
      <c r="JH172" s="33"/>
      <c r="JI172" s="33"/>
      <c r="JJ172" s="33"/>
      <c r="JK172" s="33"/>
      <c r="JL172" s="33"/>
      <c r="JM172" s="33"/>
      <c r="JN172" s="33"/>
      <c r="JO172" s="33"/>
      <c r="JP172" s="33"/>
      <c r="JQ172" s="33"/>
      <c r="JR172" s="33"/>
      <c r="JS172" s="33"/>
      <c r="JT172" s="33"/>
      <c r="JU172" s="33"/>
      <c r="JV172" s="33"/>
      <c r="JW172" s="33"/>
      <c r="JX172" s="33"/>
      <c r="JY172" s="33"/>
      <c r="JZ172" s="33"/>
      <c r="KA172" s="33"/>
      <c r="KB172" s="33"/>
      <c r="KC172" s="33"/>
      <c r="KD172" s="33"/>
      <c r="KE172" s="33"/>
      <c r="KF172" s="33"/>
      <c r="KG172" s="33"/>
      <c r="KH172" s="33"/>
      <c r="KI172" s="33"/>
      <c r="KJ172" s="33"/>
      <c r="KK172" s="33"/>
      <c r="KL172" s="33"/>
      <c r="KM172" s="33"/>
      <c r="KN172" s="33"/>
      <c r="KO172" s="33"/>
      <c r="KP172" s="33"/>
      <c r="KQ172" s="33"/>
      <c r="KR172" s="33"/>
      <c r="KS172" s="33"/>
      <c r="KT172" s="33"/>
      <c r="KU172" s="33"/>
      <c r="KV172" s="33"/>
      <c r="KW172" s="33"/>
      <c r="KX172" s="33"/>
      <c r="KY172" s="33"/>
      <c r="KZ172" s="33"/>
      <c r="LA172" s="33"/>
      <c r="LB172" s="33"/>
      <c r="LC172" s="33"/>
      <c r="LD172" s="33"/>
      <c r="LE172" s="33"/>
      <c r="LF172" s="33"/>
      <c r="LG172" s="33"/>
      <c r="LH172" s="33"/>
      <c r="LI172" s="33"/>
      <c r="LJ172" s="33"/>
      <c r="LK172" s="33"/>
      <c r="LL172" s="33"/>
      <c r="LM172" s="33"/>
      <c r="LN172" s="33"/>
      <c r="LO172" s="33"/>
      <c r="LP172" s="33"/>
      <c r="LQ172" s="33"/>
      <c r="LR172" s="33"/>
      <c r="LS172" s="33"/>
      <c r="LT172" s="33"/>
      <c r="LU172" s="33"/>
      <c r="LV172" s="33"/>
      <c r="LW172" s="33"/>
      <c r="LX172" s="33"/>
      <c r="LY172" s="33"/>
      <c r="LZ172" s="33"/>
      <c r="MA172" s="33"/>
      <c r="MB172" s="33"/>
      <c r="MC172" s="33"/>
      <c r="MD172" s="33"/>
      <c r="ME172" s="33"/>
      <c r="MF172" s="33"/>
      <c r="MG172" s="33"/>
      <c r="MH172" s="33"/>
      <c r="MI172" s="33"/>
      <c r="MJ172" s="33"/>
      <c r="MK172" s="33"/>
      <c r="ML172" s="33"/>
      <c r="MM172" s="33"/>
      <c r="MN172" s="33"/>
      <c r="MO172" s="33"/>
      <c r="MP172" s="33"/>
      <c r="MQ172" s="33"/>
      <c r="MR172" s="33"/>
      <c r="MS172" s="33"/>
      <c r="MT172" s="33"/>
      <c r="MU172" s="33"/>
      <c r="MV172" s="33"/>
      <c r="MW172" s="33"/>
      <c r="MX172" s="33"/>
      <c r="MY172" s="33"/>
      <c r="MZ172" s="33"/>
      <c r="NA172" s="33"/>
      <c r="NB172" s="33"/>
      <c r="NC172" s="33"/>
      <c r="ND172" s="33"/>
      <c r="NE172" s="33"/>
      <c r="NF172" s="33"/>
      <c r="NG172" s="33"/>
      <c r="NH172" s="33"/>
      <c r="NI172" s="33"/>
      <c r="NJ172" s="33"/>
      <c r="NK172" s="33"/>
      <c r="NL172" s="33"/>
      <c r="NM172" s="33"/>
      <c r="NN172" s="33"/>
      <c r="NO172" s="33"/>
      <c r="NP172" s="33"/>
      <c r="NQ172" s="33"/>
      <c r="NR172" s="33"/>
      <c r="NS172" s="33"/>
      <c r="NT172" s="33"/>
      <c r="NU172" s="33"/>
      <c r="NV172" s="33"/>
      <c r="NW172" s="33"/>
      <c r="NX172" s="33"/>
      <c r="NY172" s="33"/>
      <c r="NZ172" s="33"/>
      <c r="OA172" s="33"/>
      <c r="OB172" s="33"/>
      <c r="OC172" s="33"/>
      <c r="OD172" s="33"/>
      <c r="OE172" s="33"/>
      <c r="OF172" s="33"/>
      <c r="OG172" s="33"/>
      <c r="OH172" s="33"/>
      <c r="OI172" s="33"/>
      <c r="OJ172" s="33"/>
      <c r="OK172" s="33"/>
      <c r="OL172" s="33"/>
      <c r="OM172" s="33"/>
      <c r="ON172" s="33"/>
      <c r="OO172" s="33"/>
      <c r="OP172" s="33"/>
      <c r="OQ172" s="33"/>
      <c r="OR172" s="33"/>
      <c r="OS172" s="33"/>
      <c r="OT172" s="33"/>
      <c r="OU172" s="33"/>
      <c r="OV172" s="33"/>
      <c r="OW172" s="33"/>
      <c r="OX172" s="33"/>
      <c r="OY172" s="33"/>
      <c r="OZ172" s="33"/>
      <c r="PA172" s="33"/>
      <c r="PB172" s="33"/>
      <c r="PC172" s="33"/>
      <c r="PD172" s="33"/>
      <c r="PE172" s="33"/>
      <c r="PF172" s="33"/>
      <c r="PG172" s="33"/>
      <c r="PH172" s="33"/>
      <c r="PI172" s="33"/>
      <c r="PJ172" s="33"/>
      <c r="PK172" s="33"/>
      <c r="PL172" s="33"/>
      <c r="PM172" s="33"/>
      <c r="PN172" s="33"/>
      <c r="PO172" s="33"/>
      <c r="PP172" s="33"/>
      <c r="PQ172" s="33"/>
      <c r="PR172" s="33"/>
      <c r="PS172" s="33"/>
      <c r="PT172" s="33"/>
      <c r="PU172" s="33"/>
      <c r="PV172" s="33"/>
      <c r="PW172" s="33"/>
      <c r="PX172" s="33"/>
      <c r="PY172" s="33"/>
      <c r="PZ172" s="33"/>
    </row>
    <row r="173" spans="1:442" s="34" customFormat="1">
      <c r="A173" s="35">
        <v>20020</v>
      </c>
      <c r="B173" s="36" t="s">
        <v>308</v>
      </c>
      <c r="C173" s="26">
        <v>20360.95</v>
      </c>
      <c r="D173" s="27">
        <v>1.313E-5</v>
      </c>
      <c r="E173" s="27">
        <v>8.8100000000000004E-6</v>
      </c>
      <c r="F173" s="31">
        <v>174200</v>
      </c>
      <c r="G173" s="30">
        <v>200359</v>
      </c>
      <c r="H173" s="32">
        <v>152661</v>
      </c>
      <c r="I173" s="31">
        <v>9095</v>
      </c>
      <c r="J173" s="30">
        <v>-683911.03050906002</v>
      </c>
      <c r="K173" s="30">
        <v>-674816.03050906002</v>
      </c>
      <c r="L173" s="30">
        <v>0</v>
      </c>
      <c r="M173" s="32">
        <v>-674816.03050906002</v>
      </c>
      <c r="N173" s="31">
        <v>0</v>
      </c>
      <c r="O173" s="30">
        <v>0</v>
      </c>
      <c r="P173" s="30">
        <v>3758</v>
      </c>
      <c r="Q173" s="30">
        <v>32664.591012992671</v>
      </c>
      <c r="R173" s="32">
        <v>36422.591012992671</v>
      </c>
      <c r="S173" s="31">
        <v>204</v>
      </c>
      <c r="T173" s="30">
        <v>0</v>
      </c>
      <c r="U173" s="30">
        <v>3083</v>
      </c>
      <c r="V173" s="30">
        <v>93451.811498134935</v>
      </c>
      <c r="W173" s="29">
        <v>96738.811498134935</v>
      </c>
      <c r="X173" s="31">
        <v>-61639.702661867617</v>
      </c>
      <c r="Y173" s="30">
        <v>639.48217672534702</v>
      </c>
      <c r="Z173" s="30">
        <v>-170</v>
      </c>
      <c r="AA173" s="30">
        <v>854</v>
      </c>
      <c r="AB173" s="30">
        <v>0</v>
      </c>
      <c r="AC173" s="32">
        <v>0</v>
      </c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  <c r="IV173" s="33"/>
      <c r="IW173" s="33"/>
      <c r="IX173" s="33"/>
      <c r="IY173" s="33"/>
      <c r="IZ173" s="33"/>
      <c r="JA173" s="33"/>
      <c r="JB173" s="33"/>
      <c r="JC173" s="33"/>
      <c r="JD173" s="33"/>
      <c r="JE173" s="33"/>
      <c r="JF173" s="33"/>
      <c r="JG173" s="33"/>
      <c r="JH173" s="33"/>
      <c r="JI173" s="33"/>
      <c r="JJ173" s="33"/>
      <c r="JK173" s="33"/>
      <c r="JL173" s="33"/>
      <c r="JM173" s="33"/>
      <c r="JN173" s="33"/>
      <c r="JO173" s="33"/>
      <c r="JP173" s="33"/>
      <c r="JQ173" s="33"/>
      <c r="JR173" s="33"/>
      <c r="JS173" s="33"/>
      <c r="JT173" s="33"/>
      <c r="JU173" s="33"/>
      <c r="JV173" s="33"/>
      <c r="JW173" s="33"/>
      <c r="JX173" s="33"/>
      <c r="JY173" s="33"/>
      <c r="JZ173" s="33"/>
      <c r="KA173" s="33"/>
      <c r="KB173" s="33"/>
      <c r="KC173" s="33"/>
      <c r="KD173" s="33"/>
      <c r="KE173" s="33"/>
      <c r="KF173" s="33"/>
      <c r="KG173" s="33"/>
      <c r="KH173" s="33"/>
      <c r="KI173" s="33"/>
      <c r="KJ173" s="33"/>
      <c r="KK173" s="33"/>
      <c r="KL173" s="33"/>
      <c r="KM173" s="33"/>
      <c r="KN173" s="33"/>
      <c r="KO173" s="33"/>
      <c r="KP173" s="33"/>
      <c r="KQ173" s="33"/>
      <c r="KR173" s="33"/>
      <c r="KS173" s="33"/>
      <c r="KT173" s="33"/>
      <c r="KU173" s="33"/>
      <c r="KV173" s="33"/>
      <c r="KW173" s="33"/>
      <c r="KX173" s="33"/>
      <c r="KY173" s="33"/>
      <c r="KZ173" s="33"/>
      <c r="LA173" s="33"/>
      <c r="LB173" s="33"/>
      <c r="LC173" s="33"/>
      <c r="LD173" s="33"/>
      <c r="LE173" s="33"/>
      <c r="LF173" s="33"/>
      <c r="LG173" s="33"/>
      <c r="LH173" s="33"/>
      <c r="LI173" s="33"/>
      <c r="LJ173" s="33"/>
      <c r="LK173" s="33"/>
      <c r="LL173" s="33"/>
      <c r="LM173" s="33"/>
      <c r="LN173" s="33"/>
      <c r="LO173" s="33"/>
      <c r="LP173" s="33"/>
      <c r="LQ173" s="33"/>
      <c r="LR173" s="33"/>
      <c r="LS173" s="33"/>
      <c r="LT173" s="33"/>
      <c r="LU173" s="33"/>
      <c r="LV173" s="33"/>
      <c r="LW173" s="33"/>
      <c r="LX173" s="33"/>
      <c r="LY173" s="33"/>
      <c r="LZ173" s="33"/>
      <c r="MA173" s="33"/>
      <c r="MB173" s="33"/>
      <c r="MC173" s="33"/>
      <c r="MD173" s="33"/>
      <c r="ME173" s="33"/>
      <c r="MF173" s="33"/>
      <c r="MG173" s="33"/>
      <c r="MH173" s="33"/>
      <c r="MI173" s="33"/>
      <c r="MJ173" s="33"/>
      <c r="MK173" s="33"/>
      <c r="ML173" s="33"/>
      <c r="MM173" s="33"/>
      <c r="MN173" s="33"/>
      <c r="MO173" s="33"/>
      <c r="MP173" s="33"/>
      <c r="MQ173" s="33"/>
      <c r="MR173" s="33"/>
      <c r="MS173" s="33"/>
      <c r="MT173" s="33"/>
      <c r="MU173" s="33"/>
      <c r="MV173" s="33"/>
      <c r="MW173" s="33"/>
      <c r="MX173" s="33"/>
      <c r="MY173" s="33"/>
      <c r="MZ173" s="33"/>
      <c r="NA173" s="33"/>
      <c r="NB173" s="33"/>
      <c r="NC173" s="33"/>
      <c r="ND173" s="33"/>
      <c r="NE173" s="33"/>
      <c r="NF173" s="33"/>
      <c r="NG173" s="33"/>
      <c r="NH173" s="33"/>
      <c r="NI173" s="33"/>
      <c r="NJ173" s="33"/>
      <c r="NK173" s="33"/>
      <c r="NL173" s="33"/>
      <c r="NM173" s="33"/>
      <c r="NN173" s="33"/>
      <c r="NO173" s="33"/>
      <c r="NP173" s="33"/>
      <c r="NQ173" s="33"/>
      <c r="NR173" s="33"/>
      <c r="NS173" s="33"/>
      <c r="NT173" s="33"/>
      <c r="NU173" s="33"/>
      <c r="NV173" s="33"/>
      <c r="NW173" s="33"/>
      <c r="NX173" s="33"/>
      <c r="NY173" s="33"/>
      <c r="NZ173" s="33"/>
      <c r="OA173" s="33"/>
      <c r="OB173" s="33"/>
      <c r="OC173" s="33"/>
      <c r="OD173" s="33"/>
      <c r="OE173" s="33"/>
      <c r="OF173" s="33"/>
      <c r="OG173" s="33"/>
      <c r="OH173" s="33"/>
      <c r="OI173" s="33"/>
      <c r="OJ173" s="33"/>
      <c r="OK173" s="33"/>
      <c r="OL173" s="33"/>
      <c r="OM173" s="33"/>
      <c r="ON173" s="33"/>
      <c r="OO173" s="33"/>
      <c r="OP173" s="33"/>
      <c r="OQ173" s="33"/>
      <c r="OR173" s="33"/>
      <c r="OS173" s="33"/>
      <c r="OT173" s="33"/>
      <c r="OU173" s="33"/>
      <c r="OV173" s="33"/>
      <c r="OW173" s="33"/>
      <c r="OX173" s="33"/>
      <c r="OY173" s="33"/>
      <c r="OZ173" s="33"/>
      <c r="PA173" s="33"/>
      <c r="PB173" s="33"/>
      <c r="PC173" s="33"/>
      <c r="PD173" s="33"/>
      <c r="PE173" s="33"/>
      <c r="PF173" s="33"/>
      <c r="PG173" s="33"/>
      <c r="PH173" s="33"/>
      <c r="PI173" s="33"/>
      <c r="PJ173" s="33"/>
      <c r="PK173" s="33"/>
      <c r="PL173" s="33"/>
      <c r="PM173" s="33"/>
      <c r="PN173" s="33"/>
      <c r="PO173" s="33"/>
      <c r="PP173" s="33"/>
      <c r="PQ173" s="33"/>
      <c r="PR173" s="33"/>
      <c r="PS173" s="33"/>
      <c r="PT173" s="33"/>
      <c r="PU173" s="33"/>
      <c r="PV173" s="33"/>
      <c r="PW173" s="33"/>
      <c r="PX173" s="33"/>
      <c r="PY173" s="33"/>
      <c r="PZ173" s="33"/>
    </row>
    <row r="174" spans="1:442" s="34" customFormat="1">
      <c r="A174" s="35">
        <v>20025</v>
      </c>
      <c r="B174" s="36" t="s">
        <v>127</v>
      </c>
      <c r="C174" s="26">
        <v>27838161.7432</v>
      </c>
      <c r="D174" s="27">
        <v>2.7055220000000001E-2</v>
      </c>
      <c r="E174" s="27">
        <v>2.698002E-2</v>
      </c>
      <c r="F174" s="31">
        <v>358950868</v>
      </c>
      <c r="G174" s="30">
        <v>412851882</v>
      </c>
      <c r="H174" s="32">
        <v>314568333</v>
      </c>
      <c r="I174" s="31">
        <v>18741803</v>
      </c>
      <c r="J174" s="30">
        <v>-84713932.72943835</v>
      </c>
      <c r="K174" s="30">
        <v>-65972129.72943835</v>
      </c>
      <c r="L174" s="30">
        <v>0</v>
      </c>
      <c r="M174" s="32">
        <v>-65972129.72943835</v>
      </c>
      <c r="N174" s="31">
        <v>0</v>
      </c>
      <c r="O174" s="30">
        <v>0</v>
      </c>
      <c r="P174" s="30">
        <v>7743201</v>
      </c>
      <c r="Q174" s="30">
        <v>0</v>
      </c>
      <c r="R174" s="32">
        <v>7743201</v>
      </c>
      <c r="S174" s="31">
        <v>420502</v>
      </c>
      <c r="T174" s="30">
        <v>0</v>
      </c>
      <c r="U174" s="30">
        <v>6352077</v>
      </c>
      <c r="V174" s="30">
        <v>12126357.422849804</v>
      </c>
      <c r="W174" s="29">
        <v>18898936.422849804</v>
      </c>
      <c r="X174" s="31">
        <v>-12548899.484187275</v>
      </c>
      <c r="Y174" s="30">
        <v>-14843.938662530181</v>
      </c>
      <c r="Z174" s="30">
        <v>-351004</v>
      </c>
      <c r="AA174" s="30">
        <v>1759011.9999999972</v>
      </c>
      <c r="AB174" s="30">
        <v>0</v>
      </c>
      <c r="AC174" s="32">
        <v>0</v>
      </c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  <c r="IV174" s="33"/>
      <c r="IW174" s="33"/>
      <c r="IX174" s="33"/>
      <c r="IY174" s="33"/>
      <c r="IZ174" s="33"/>
      <c r="JA174" s="33"/>
      <c r="JB174" s="33"/>
      <c r="JC174" s="33"/>
      <c r="JD174" s="33"/>
      <c r="JE174" s="33"/>
      <c r="JF174" s="33"/>
      <c r="JG174" s="33"/>
      <c r="JH174" s="33"/>
      <c r="JI174" s="33"/>
      <c r="JJ174" s="33"/>
      <c r="JK174" s="33"/>
      <c r="JL174" s="33"/>
      <c r="JM174" s="33"/>
      <c r="JN174" s="33"/>
      <c r="JO174" s="33"/>
      <c r="JP174" s="33"/>
      <c r="JQ174" s="33"/>
      <c r="JR174" s="33"/>
      <c r="JS174" s="33"/>
      <c r="JT174" s="33"/>
      <c r="JU174" s="33"/>
      <c r="JV174" s="33"/>
      <c r="JW174" s="33"/>
      <c r="JX174" s="33"/>
      <c r="JY174" s="33"/>
      <c r="JZ174" s="33"/>
      <c r="KA174" s="33"/>
      <c r="KB174" s="33"/>
      <c r="KC174" s="33"/>
      <c r="KD174" s="33"/>
      <c r="KE174" s="33"/>
      <c r="KF174" s="33"/>
      <c r="KG174" s="33"/>
      <c r="KH174" s="33"/>
      <c r="KI174" s="33"/>
      <c r="KJ174" s="33"/>
      <c r="KK174" s="33"/>
      <c r="KL174" s="33"/>
      <c r="KM174" s="33"/>
      <c r="KN174" s="33"/>
      <c r="KO174" s="33"/>
      <c r="KP174" s="33"/>
      <c r="KQ174" s="33"/>
      <c r="KR174" s="33"/>
      <c r="KS174" s="33"/>
      <c r="KT174" s="33"/>
      <c r="KU174" s="33"/>
      <c r="KV174" s="33"/>
      <c r="KW174" s="33"/>
      <c r="KX174" s="33"/>
      <c r="KY174" s="33"/>
      <c r="KZ174" s="33"/>
      <c r="LA174" s="33"/>
      <c r="LB174" s="33"/>
      <c r="LC174" s="33"/>
      <c r="LD174" s="33"/>
      <c r="LE174" s="33"/>
      <c r="LF174" s="33"/>
      <c r="LG174" s="33"/>
      <c r="LH174" s="33"/>
      <c r="LI174" s="33"/>
      <c r="LJ174" s="33"/>
      <c r="LK174" s="33"/>
      <c r="LL174" s="33"/>
      <c r="LM174" s="33"/>
      <c r="LN174" s="33"/>
      <c r="LO174" s="33"/>
      <c r="LP174" s="33"/>
      <c r="LQ174" s="33"/>
      <c r="LR174" s="33"/>
      <c r="LS174" s="33"/>
      <c r="LT174" s="33"/>
      <c r="LU174" s="33"/>
      <c r="LV174" s="33"/>
      <c r="LW174" s="33"/>
      <c r="LX174" s="33"/>
      <c r="LY174" s="33"/>
      <c r="LZ174" s="33"/>
      <c r="MA174" s="33"/>
      <c r="MB174" s="33"/>
      <c r="MC174" s="33"/>
      <c r="MD174" s="33"/>
      <c r="ME174" s="33"/>
      <c r="MF174" s="33"/>
      <c r="MG174" s="33"/>
      <c r="MH174" s="33"/>
      <c r="MI174" s="33"/>
      <c r="MJ174" s="33"/>
      <c r="MK174" s="33"/>
      <c r="ML174" s="33"/>
      <c r="MM174" s="33"/>
      <c r="MN174" s="33"/>
      <c r="MO174" s="33"/>
      <c r="MP174" s="33"/>
      <c r="MQ174" s="33"/>
      <c r="MR174" s="33"/>
      <c r="MS174" s="33"/>
      <c r="MT174" s="33"/>
      <c r="MU174" s="33"/>
      <c r="MV174" s="33"/>
      <c r="MW174" s="33"/>
      <c r="MX174" s="33"/>
      <c r="MY174" s="33"/>
      <c r="MZ174" s="33"/>
      <c r="NA174" s="33"/>
      <c r="NB174" s="33"/>
      <c r="NC174" s="33"/>
      <c r="ND174" s="33"/>
      <c r="NE174" s="33"/>
      <c r="NF174" s="33"/>
      <c r="NG174" s="33"/>
      <c r="NH174" s="33"/>
      <c r="NI174" s="33"/>
      <c r="NJ174" s="33"/>
      <c r="NK174" s="33"/>
      <c r="NL174" s="33"/>
      <c r="NM174" s="33"/>
      <c r="NN174" s="33"/>
      <c r="NO174" s="33"/>
      <c r="NP174" s="33"/>
      <c r="NQ174" s="33"/>
      <c r="NR174" s="33"/>
      <c r="NS174" s="33"/>
      <c r="NT174" s="33"/>
      <c r="NU174" s="33"/>
      <c r="NV174" s="33"/>
      <c r="NW174" s="33"/>
      <c r="NX174" s="33"/>
      <c r="NY174" s="33"/>
      <c r="NZ174" s="33"/>
      <c r="OA174" s="33"/>
      <c r="OB174" s="33"/>
      <c r="OC174" s="33"/>
      <c r="OD174" s="33"/>
      <c r="OE174" s="33"/>
      <c r="OF174" s="33"/>
      <c r="OG174" s="33"/>
      <c r="OH174" s="33"/>
      <c r="OI174" s="33"/>
      <c r="OJ174" s="33"/>
      <c r="OK174" s="33"/>
      <c r="OL174" s="33"/>
      <c r="OM174" s="33"/>
      <c r="ON174" s="33"/>
      <c r="OO174" s="33"/>
      <c r="OP174" s="33"/>
      <c r="OQ174" s="33"/>
      <c r="OR174" s="33"/>
      <c r="OS174" s="33"/>
      <c r="OT174" s="33"/>
      <c r="OU174" s="33"/>
      <c r="OV174" s="33"/>
      <c r="OW174" s="33"/>
      <c r="OX174" s="33"/>
      <c r="OY174" s="33"/>
      <c r="OZ174" s="33"/>
      <c r="PA174" s="33"/>
      <c r="PB174" s="33"/>
      <c r="PC174" s="33"/>
      <c r="PD174" s="33"/>
      <c r="PE174" s="33"/>
      <c r="PF174" s="33"/>
      <c r="PG174" s="33"/>
      <c r="PH174" s="33"/>
      <c r="PI174" s="33"/>
      <c r="PJ174" s="33"/>
      <c r="PK174" s="33"/>
      <c r="PL174" s="33"/>
      <c r="PM174" s="33"/>
      <c r="PN174" s="33"/>
      <c r="PO174" s="33"/>
      <c r="PP174" s="33"/>
      <c r="PQ174" s="33"/>
      <c r="PR174" s="33"/>
      <c r="PS174" s="33"/>
      <c r="PT174" s="33"/>
      <c r="PU174" s="33"/>
      <c r="PV174" s="33"/>
      <c r="PW174" s="33"/>
      <c r="PX174" s="33"/>
      <c r="PY174" s="33"/>
      <c r="PZ174" s="33"/>
    </row>
    <row r="175" spans="1:442" s="34" customFormat="1">
      <c r="A175" s="35">
        <v>31030</v>
      </c>
      <c r="B175" s="36" t="s">
        <v>114</v>
      </c>
      <c r="C175" s="26">
        <v>40327923.99393791</v>
      </c>
      <c r="D175" s="27">
        <v>3.9730740000000001E-2</v>
      </c>
      <c r="E175" s="27">
        <v>3.9804180000000002E-2</v>
      </c>
      <c r="F175" s="31">
        <v>527121332</v>
      </c>
      <c r="G175" s="30">
        <v>606275269</v>
      </c>
      <c r="H175" s="32">
        <v>461945334</v>
      </c>
      <c r="I175" s="31">
        <v>27522442</v>
      </c>
      <c r="J175" s="30">
        <v>21563028.19378243</v>
      </c>
      <c r="K175" s="30">
        <v>49085470.193782434</v>
      </c>
      <c r="L175" s="30">
        <v>0</v>
      </c>
      <c r="M175" s="32">
        <v>49085470.193782434</v>
      </c>
      <c r="N175" s="31">
        <v>0</v>
      </c>
      <c r="O175" s="30">
        <v>0</v>
      </c>
      <c r="P175" s="30">
        <v>11370934</v>
      </c>
      <c r="Q175" s="30">
        <v>2773764.5617287569</v>
      </c>
      <c r="R175" s="32">
        <v>14144698.561728757</v>
      </c>
      <c r="S175" s="31">
        <v>617509</v>
      </c>
      <c r="T175" s="30">
        <v>0</v>
      </c>
      <c r="U175" s="30">
        <v>9328060</v>
      </c>
      <c r="V175" s="30">
        <v>2549488.9104817603</v>
      </c>
      <c r="W175" s="29">
        <v>12495057.91048176</v>
      </c>
      <c r="X175" s="31">
        <v>-365897.37011610623</v>
      </c>
      <c r="Y175" s="30">
        <v>-52129.978636897307</v>
      </c>
      <c r="Z175" s="30">
        <v>-515452</v>
      </c>
      <c r="AA175" s="30">
        <v>2583120</v>
      </c>
      <c r="AB175" s="30">
        <v>0</v>
      </c>
      <c r="AC175" s="32">
        <v>0</v>
      </c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  <c r="IU175" s="33"/>
      <c r="IV175" s="33"/>
      <c r="IW175" s="33"/>
      <c r="IX175" s="33"/>
      <c r="IY175" s="33"/>
      <c r="IZ175" s="33"/>
      <c r="JA175" s="33"/>
      <c r="JB175" s="33"/>
      <c r="JC175" s="33"/>
      <c r="JD175" s="33"/>
      <c r="JE175" s="33"/>
      <c r="JF175" s="33"/>
      <c r="JG175" s="33"/>
      <c r="JH175" s="33"/>
      <c r="JI175" s="33"/>
      <c r="JJ175" s="33"/>
      <c r="JK175" s="33"/>
      <c r="JL175" s="33"/>
      <c r="JM175" s="33"/>
      <c r="JN175" s="33"/>
      <c r="JO175" s="33"/>
      <c r="JP175" s="33"/>
      <c r="JQ175" s="33"/>
      <c r="JR175" s="33"/>
      <c r="JS175" s="33"/>
      <c r="JT175" s="33"/>
      <c r="JU175" s="33"/>
      <c r="JV175" s="33"/>
      <c r="JW175" s="33"/>
      <c r="JX175" s="33"/>
      <c r="JY175" s="33"/>
      <c r="JZ175" s="33"/>
      <c r="KA175" s="33"/>
      <c r="KB175" s="33"/>
      <c r="KC175" s="33"/>
      <c r="KD175" s="33"/>
      <c r="KE175" s="33"/>
      <c r="KF175" s="33"/>
      <c r="KG175" s="33"/>
      <c r="KH175" s="33"/>
      <c r="KI175" s="33"/>
      <c r="KJ175" s="33"/>
      <c r="KK175" s="33"/>
      <c r="KL175" s="33"/>
      <c r="KM175" s="33"/>
      <c r="KN175" s="33"/>
      <c r="KO175" s="33"/>
      <c r="KP175" s="33"/>
      <c r="KQ175" s="33"/>
      <c r="KR175" s="33"/>
      <c r="KS175" s="33"/>
      <c r="KT175" s="33"/>
      <c r="KU175" s="33"/>
      <c r="KV175" s="33"/>
      <c r="KW175" s="33"/>
      <c r="KX175" s="33"/>
      <c r="KY175" s="33"/>
      <c r="KZ175" s="33"/>
      <c r="LA175" s="33"/>
      <c r="LB175" s="33"/>
      <c r="LC175" s="33"/>
      <c r="LD175" s="33"/>
      <c r="LE175" s="33"/>
      <c r="LF175" s="33"/>
      <c r="LG175" s="33"/>
      <c r="LH175" s="33"/>
      <c r="LI175" s="33"/>
      <c r="LJ175" s="33"/>
      <c r="LK175" s="33"/>
      <c r="LL175" s="33"/>
      <c r="LM175" s="33"/>
      <c r="LN175" s="33"/>
      <c r="LO175" s="33"/>
      <c r="LP175" s="33"/>
      <c r="LQ175" s="33"/>
      <c r="LR175" s="33"/>
      <c r="LS175" s="33"/>
      <c r="LT175" s="33"/>
      <c r="LU175" s="33"/>
      <c r="LV175" s="33"/>
      <c r="LW175" s="33"/>
      <c r="LX175" s="33"/>
      <c r="LY175" s="33"/>
      <c r="LZ175" s="33"/>
      <c r="MA175" s="33"/>
      <c r="MB175" s="33"/>
      <c r="MC175" s="33"/>
      <c r="MD175" s="33"/>
      <c r="ME175" s="33"/>
      <c r="MF175" s="33"/>
      <c r="MG175" s="33"/>
      <c r="MH175" s="33"/>
      <c r="MI175" s="33"/>
      <c r="MJ175" s="33"/>
      <c r="MK175" s="33"/>
      <c r="ML175" s="33"/>
      <c r="MM175" s="33"/>
      <c r="MN175" s="33"/>
      <c r="MO175" s="33"/>
      <c r="MP175" s="33"/>
      <c r="MQ175" s="33"/>
      <c r="MR175" s="33"/>
      <c r="MS175" s="33"/>
      <c r="MT175" s="33"/>
      <c r="MU175" s="33"/>
      <c r="MV175" s="33"/>
      <c r="MW175" s="33"/>
      <c r="MX175" s="33"/>
      <c r="MY175" s="33"/>
      <c r="MZ175" s="33"/>
      <c r="NA175" s="33"/>
      <c r="NB175" s="33"/>
      <c r="NC175" s="33"/>
      <c r="ND175" s="33"/>
      <c r="NE175" s="33"/>
      <c r="NF175" s="33"/>
      <c r="NG175" s="33"/>
      <c r="NH175" s="33"/>
      <c r="NI175" s="33"/>
      <c r="NJ175" s="33"/>
      <c r="NK175" s="33"/>
      <c r="NL175" s="33"/>
      <c r="NM175" s="33"/>
      <c r="NN175" s="33"/>
      <c r="NO175" s="33"/>
      <c r="NP175" s="33"/>
      <c r="NQ175" s="33"/>
      <c r="NR175" s="33"/>
      <c r="NS175" s="33"/>
      <c r="NT175" s="33"/>
      <c r="NU175" s="33"/>
      <c r="NV175" s="33"/>
      <c r="NW175" s="33"/>
      <c r="NX175" s="33"/>
      <c r="NY175" s="33"/>
      <c r="NZ175" s="33"/>
      <c r="OA175" s="33"/>
      <c r="OB175" s="33"/>
      <c r="OC175" s="33"/>
      <c r="OD175" s="33"/>
      <c r="OE175" s="33"/>
      <c r="OF175" s="33"/>
      <c r="OG175" s="33"/>
      <c r="OH175" s="33"/>
      <c r="OI175" s="33"/>
      <c r="OJ175" s="33"/>
      <c r="OK175" s="33"/>
      <c r="OL175" s="33"/>
      <c r="OM175" s="33"/>
      <c r="ON175" s="33"/>
      <c r="OO175" s="33"/>
      <c r="OP175" s="33"/>
      <c r="OQ175" s="33"/>
      <c r="OR175" s="33"/>
      <c r="OS175" s="33"/>
      <c r="OT175" s="33"/>
      <c r="OU175" s="33"/>
      <c r="OV175" s="33"/>
      <c r="OW175" s="33"/>
      <c r="OX175" s="33"/>
      <c r="OY175" s="33"/>
      <c r="OZ175" s="33"/>
      <c r="PA175" s="33"/>
      <c r="PB175" s="33"/>
      <c r="PC175" s="33"/>
      <c r="PD175" s="33"/>
      <c r="PE175" s="33"/>
      <c r="PF175" s="33"/>
      <c r="PG175" s="33"/>
      <c r="PH175" s="33"/>
      <c r="PI175" s="33"/>
      <c r="PJ175" s="33"/>
      <c r="PK175" s="33"/>
      <c r="PL175" s="33"/>
      <c r="PM175" s="33"/>
      <c r="PN175" s="33"/>
      <c r="PO175" s="33"/>
      <c r="PP175" s="33"/>
      <c r="PQ175" s="33"/>
      <c r="PR175" s="33"/>
      <c r="PS175" s="33"/>
      <c r="PT175" s="33"/>
      <c r="PU175" s="33"/>
      <c r="PV175" s="33"/>
      <c r="PW175" s="33"/>
      <c r="PX175" s="33"/>
      <c r="PY175" s="33"/>
      <c r="PZ175" s="33"/>
    </row>
    <row r="176" spans="1:442" s="34" customFormat="1">
      <c r="A176" s="35">
        <v>31035</v>
      </c>
      <c r="B176" s="36" t="s">
        <v>309</v>
      </c>
      <c r="C176" s="26">
        <v>7629980.5587214828</v>
      </c>
      <c r="D176" s="27">
        <v>7.5268000000000002E-3</v>
      </c>
      <c r="E176" s="27">
        <v>7.0172999999999998E-3</v>
      </c>
      <c r="F176" s="31">
        <v>99860633</v>
      </c>
      <c r="G176" s="30">
        <v>114855970</v>
      </c>
      <c r="H176" s="32">
        <v>87513350</v>
      </c>
      <c r="I176" s="31">
        <v>5213996</v>
      </c>
      <c r="J176" s="30">
        <v>7096149.1735443864</v>
      </c>
      <c r="K176" s="30">
        <v>12310145.173544386</v>
      </c>
      <c r="L176" s="30">
        <v>0</v>
      </c>
      <c r="M176" s="32">
        <v>12310145.173544386</v>
      </c>
      <c r="N176" s="31">
        <v>0</v>
      </c>
      <c r="O176" s="30">
        <v>0</v>
      </c>
      <c r="P176" s="30">
        <v>2154169</v>
      </c>
      <c r="Q176" s="30">
        <v>3574474.3920750283</v>
      </c>
      <c r="R176" s="32">
        <v>5728643.3920750283</v>
      </c>
      <c r="S176" s="31">
        <v>116984</v>
      </c>
      <c r="T176" s="30">
        <v>0</v>
      </c>
      <c r="U176" s="30">
        <v>1767157</v>
      </c>
      <c r="V176" s="30">
        <v>0</v>
      </c>
      <c r="W176" s="29">
        <v>1884141</v>
      </c>
      <c r="X176" s="31">
        <v>3391999.7482354483</v>
      </c>
      <c r="Y176" s="30">
        <v>60793.643839580123</v>
      </c>
      <c r="Z176" s="30">
        <v>-97650</v>
      </c>
      <c r="AA176" s="30">
        <v>489359</v>
      </c>
      <c r="AB176" s="30">
        <v>0</v>
      </c>
      <c r="AC176" s="32">
        <v>0</v>
      </c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  <c r="IV176" s="33"/>
      <c r="IW176" s="33"/>
      <c r="IX176" s="33"/>
      <c r="IY176" s="33"/>
      <c r="IZ176" s="33"/>
      <c r="JA176" s="33"/>
      <c r="JB176" s="33"/>
      <c r="JC176" s="33"/>
      <c r="JD176" s="33"/>
      <c r="JE176" s="33"/>
      <c r="JF176" s="33"/>
      <c r="JG176" s="33"/>
      <c r="JH176" s="33"/>
      <c r="JI176" s="33"/>
      <c r="JJ176" s="33"/>
      <c r="JK176" s="33"/>
      <c r="JL176" s="33"/>
      <c r="JM176" s="33"/>
      <c r="JN176" s="33"/>
      <c r="JO176" s="33"/>
      <c r="JP176" s="33"/>
      <c r="JQ176" s="33"/>
      <c r="JR176" s="33"/>
      <c r="JS176" s="33"/>
      <c r="JT176" s="33"/>
      <c r="JU176" s="33"/>
      <c r="JV176" s="33"/>
      <c r="JW176" s="33"/>
      <c r="JX176" s="33"/>
      <c r="JY176" s="33"/>
      <c r="JZ176" s="33"/>
      <c r="KA176" s="33"/>
      <c r="KB176" s="33"/>
      <c r="KC176" s="33"/>
      <c r="KD176" s="33"/>
      <c r="KE176" s="33"/>
      <c r="KF176" s="33"/>
      <c r="KG176" s="33"/>
      <c r="KH176" s="33"/>
      <c r="KI176" s="33"/>
      <c r="KJ176" s="33"/>
      <c r="KK176" s="33"/>
      <c r="KL176" s="33"/>
      <c r="KM176" s="33"/>
      <c r="KN176" s="33"/>
      <c r="KO176" s="33"/>
      <c r="KP176" s="33"/>
      <c r="KQ176" s="33"/>
      <c r="KR176" s="33"/>
      <c r="KS176" s="33"/>
      <c r="KT176" s="33"/>
      <c r="KU176" s="33"/>
      <c r="KV176" s="33"/>
      <c r="KW176" s="33"/>
      <c r="KX176" s="33"/>
      <c r="KY176" s="33"/>
      <c r="KZ176" s="33"/>
      <c r="LA176" s="33"/>
      <c r="LB176" s="33"/>
      <c r="LC176" s="33"/>
      <c r="LD176" s="33"/>
      <c r="LE176" s="33"/>
      <c r="LF176" s="33"/>
      <c r="LG176" s="33"/>
      <c r="LH176" s="33"/>
      <c r="LI176" s="33"/>
      <c r="LJ176" s="33"/>
      <c r="LK176" s="33"/>
      <c r="LL176" s="33"/>
      <c r="LM176" s="33"/>
      <c r="LN176" s="33"/>
      <c r="LO176" s="33"/>
      <c r="LP176" s="33"/>
      <c r="LQ176" s="33"/>
      <c r="LR176" s="33"/>
      <c r="LS176" s="33"/>
      <c r="LT176" s="33"/>
      <c r="LU176" s="33"/>
      <c r="LV176" s="33"/>
      <c r="LW176" s="33"/>
      <c r="LX176" s="33"/>
      <c r="LY176" s="33"/>
      <c r="LZ176" s="33"/>
      <c r="MA176" s="33"/>
      <c r="MB176" s="33"/>
      <c r="MC176" s="33"/>
      <c r="MD176" s="33"/>
      <c r="ME176" s="33"/>
      <c r="MF176" s="33"/>
      <c r="MG176" s="33"/>
      <c r="MH176" s="33"/>
      <c r="MI176" s="33"/>
      <c r="MJ176" s="33"/>
      <c r="MK176" s="33"/>
      <c r="ML176" s="33"/>
      <c r="MM176" s="33"/>
      <c r="MN176" s="33"/>
      <c r="MO176" s="33"/>
      <c r="MP176" s="33"/>
      <c r="MQ176" s="33"/>
      <c r="MR176" s="33"/>
      <c r="MS176" s="33"/>
      <c r="MT176" s="33"/>
      <c r="MU176" s="33"/>
      <c r="MV176" s="33"/>
      <c r="MW176" s="33"/>
      <c r="MX176" s="33"/>
      <c r="MY176" s="33"/>
      <c r="MZ176" s="33"/>
      <c r="NA176" s="33"/>
      <c r="NB176" s="33"/>
      <c r="NC176" s="33"/>
      <c r="ND176" s="33"/>
      <c r="NE176" s="33"/>
      <c r="NF176" s="33"/>
      <c r="NG176" s="33"/>
      <c r="NH176" s="33"/>
      <c r="NI176" s="33"/>
      <c r="NJ176" s="33"/>
      <c r="NK176" s="33"/>
      <c r="NL176" s="33"/>
      <c r="NM176" s="33"/>
      <c r="NN176" s="33"/>
      <c r="NO176" s="33"/>
      <c r="NP176" s="33"/>
      <c r="NQ176" s="33"/>
      <c r="NR176" s="33"/>
      <c r="NS176" s="33"/>
      <c r="NT176" s="33"/>
      <c r="NU176" s="33"/>
      <c r="NV176" s="33"/>
      <c r="NW176" s="33"/>
      <c r="NX176" s="33"/>
      <c r="NY176" s="33"/>
      <c r="NZ176" s="33"/>
      <c r="OA176" s="33"/>
      <c r="OB176" s="33"/>
      <c r="OC176" s="33"/>
      <c r="OD176" s="33"/>
      <c r="OE176" s="33"/>
      <c r="OF176" s="33"/>
      <c r="OG176" s="33"/>
      <c r="OH176" s="33"/>
      <c r="OI176" s="33"/>
      <c r="OJ176" s="33"/>
      <c r="OK176" s="33"/>
      <c r="OL176" s="33"/>
      <c r="OM176" s="33"/>
      <c r="ON176" s="33"/>
      <c r="OO176" s="33"/>
      <c r="OP176" s="33"/>
      <c r="OQ176" s="33"/>
      <c r="OR176" s="33"/>
      <c r="OS176" s="33"/>
      <c r="OT176" s="33"/>
      <c r="OU176" s="33"/>
      <c r="OV176" s="33"/>
      <c r="OW176" s="33"/>
      <c r="OX176" s="33"/>
      <c r="OY176" s="33"/>
      <c r="OZ176" s="33"/>
      <c r="PA176" s="33"/>
      <c r="PB176" s="33"/>
      <c r="PC176" s="33"/>
      <c r="PD176" s="33"/>
      <c r="PE176" s="33"/>
      <c r="PF176" s="33"/>
      <c r="PG176" s="33"/>
      <c r="PH176" s="33"/>
      <c r="PI176" s="33"/>
      <c r="PJ176" s="33"/>
      <c r="PK176" s="33"/>
      <c r="PL176" s="33"/>
      <c r="PM176" s="33"/>
      <c r="PN176" s="33"/>
      <c r="PO176" s="33"/>
      <c r="PP176" s="33"/>
      <c r="PQ176" s="33"/>
      <c r="PR176" s="33"/>
      <c r="PS176" s="33"/>
      <c r="PT176" s="33"/>
      <c r="PU176" s="33"/>
      <c r="PV176" s="33"/>
      <c r="PW176" s="33"/>
      <c r="PX176" s="33"/>
      <c r="PY176" s="33"/>
      <c r="PZ176" s="33"/>
    </row>
    <row r="177" spans="1:442" s="34" customFormat="1">
      <c r="A177" s="35">
        <v>31040</v>
      </c>
      <c r="B177" s="36" t="s">
        <v>115</v>
      </c>
      <c r="C177" s="26">
        <v>6689900.212129402</v>
      </c>
      <c r="D177" s="27">
        <v>6.60174E-3</v>
      </c>
      <c r="E177" s="27">
        <v>5.8944899999999996E-3</v>
      </c>
      <c r="F177" s="31">
        <v>87587545</v>
      </c>
      <c r="G177" s="30">
        <v>100739923</v>
      </c>
      <c r="H177" s="32">
        <v>76757770</v>
      </c>
      <c r="I177" s="31">
        <v>4573184</v>
      </c>
      <c r="J177" s="30">
        <v>7700909.0212394688</v>
      </c>
      <c r="K177" s="30">
        <v>12274093.021239469</v>
      </c>
      <c r="L177" s="30">
        <v>0</v>
      </c>
      <c r="M177" s="32">
        <v>12274093.021239469</v>
      </c>
      <c r="N177" s="31">
        <v>0</v>
      </c>
      <c r="O177" s="30">
        <v>0</v>
      </c>
      <c r="P177" s="30">
        <v>1889417</v>
      </c>
      <c r="Q177" s="30">
        <v>4976631.4234278761</v>
      </c>
      <c r="R177" s="32">
        <v>6866048.4234278761</v>
      </c>
      <c r="S177" s="31">
        <v>102607</v>
      </c>
      <c r="T177" s="30">
        <v>0</v>
      </c>
      <c r="U177" s="30">
        <v>1549969</v>
      </c>
      <c r="V177" s="30">
        <v>0</v>
      </c>
      <c r="W177" s="29">
        <v>1652576</v>
      </c>
      <c r="X177" s="31">
        <v>4781403.4822192658</v>
      </c>
      <c r="Y177" s="30">
        <v>88500.941208610369</v>
      </c>
      <c r="Z177" s="30">
        <v>-85649</v>
      </c>
      <c r="AA177" s="30">
        <v>429217</v>
      </c>
      <c r="AB177" s="30">
        <v>0</v>
      </c>
      <c r="AC177" s="32">
        <v>0</v>
      </c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  <c r="IV177" s="33"/>
      <c r="IW177" s="33"/>
      <c r="IX177" s="33"/>
      <c r="IY177" s="33"/>
      <c r="IZ177" s="33"/>
      <c r="JA177" s="33"/>
      <c r="JB177" s="33"/>
      <c r="JC177" s="33"/>
      <c r="JD177" s="33"/>
      <c r="JE177" s="33"/>
      <c r="JF177" s="33"/>
      <c r="JG177" s="33"/>
      <c r="JH177" s="33"/>
      <c r="JI177" s="33"/>
      <c r="JJ177" s="33"/>
      <c r="JK177" s="33"/>
      <c r="JL177" s="33"/>
      <c r="JM177" s="33"/>
      <c r="JN177" s="33"/>
      <c r="JO177" s="33"/>
      <c r="JP177" s="33"/>
      <c r="JQ177" s="33"/>
      <c r="JR177" s="33"/>
      <c r="JS177" s="33"/>
      <c r="JT177" s="33"/>
      <c r="JU177" s="33"/>
      <c r="JV177" s="33"/>
      <c r="JW177" s="33"/>
      <c r="JX177" s="33"/>
      <c r="JY177" s="33"/>
      <c r="JZ177" s="33"/>
      <c r="KA177" s="33"/>
      <c r="KB177" s="33"/>
      <c r="KC177" s="33"/>
      <c r="KD177" s="33"/>
      <c r="KE177" s="33"/>
      <c r="KF177" s="33"/>
      <c r="KG177" s="33"/>
      <c r="KH177" s="33"/>
      <c r="KI177" s="33"/>
      <c r="KJ177" s="33"/>
      <c r="KK177" s="33"/>
      <c r="KL177" s="33"/>
      <c r="KM177" s="33"/>
      <c r="KN177" s="33"/>
      <c r="KO177" s="33"/>
      <c r="KP177" s="33"/>
      <c r="KQ177" s="33"/>
      <c r="KR177" s="33"/>
      <c r="KS177" s="33"/>
      <c r="KT177" s="33"/>
      <c r="KU177" s="33"/>
      <c r="KV177" s="33"/>
      <c r="KW177" s="33"/>
      <c r="KX177" s="33"/>
      <c r="KY177" s="33"/>
      <c r="KZ177" s="33"/>
      <c r="LA177" s="33"/>
      <c r="LB177" s="33"/>
      <c r="LC177" s="33"/>
      <c r="LD177" s="33"/>
      <c r="LE177" s="33"/>
      <c r="LF177" s="33"/>
      <c r="LG177" s="33"/>
      <c r="LH177" s="33"/>
      <c r="LI177" s="33"/>
      <c r="LJ177" s="33"/>
      <c r="LK177" s="33"/>
      <c r="LL177" s="33"/>
      <c r="LM177" s="33"/>
      <c r="LN177" s="33"/>
      <c r="LO177" s="33"/>
      <c r="LP177" s="33"/>
      <c r="LQ177" s="33"/>
      <c r="LR177" s="33"/>
      <c r="LS177" s="33"/>
      <c r="LT177" s="33"/>
      <c r="LU177" s="33"/>
      <c r="LV177" s="33"/>
      <c r="LW177" s="33"/>
      <c r="LX177" s="33"/>
      <c r="LY177" s="33"/>
      <c r="LZ177" s="33"/>
      <c r="MA177" s="33"/>
      <c r="MB177" s="33"/>
      <c r="MC177" s="33"/>
      <c r="MD177" s="33"/>
      <c r="ME177" s="33"/>
      <c r="MF177" s="33"/>
      <c r="MG177" s="33"/>
      <c r="MH177" s="33"/>
      <c r="MI177" s="33"/>
      <c r="MJ177" s="33"/>
      <c r="MK177" s="33"/>
      <c r="ML177" s="33"/>
      <c r="MM177" s="33"/>
      <c r="MN177" s="33"/>
      <c r="MO177" s="33"/>
      <c r="MP177" s="33"/>
      <c r="MQ177" s="33"/>
      <c r="MR177" s="33"/>
      <c r="MS177" s="33"/>
      <c r="MT177" s="33"/>
      <c r="MU177" s="33"/>
      <c r="MV177" s="33"/>
      <c r="MW177" s="33"/>
      <c r="MX177" s="33"/>
      <c r="MY177" s="33"/>
      <c r="MZ177" s="33"/>
      <c r="NA177" s="33"/>
      <c r="NB177" s="33"/>
      <c r="NC177" s="33"/>
      <c r="ND177" s="33"/>
      <c r="NE177" s="33"/>
      <c r="NF177" s="33"/>
      <c r="NG177" s="33"/>
      <c r="NH177" s="33"/>
      <c r="NI177" s="33"/>
      <c r="NJ177" s="33"/>
      <c r="NK177" s="33"/>
      <c r="NL177" s="33"/>
      <c r="NM177" s="33"/>
      <c r="NN177" s="33"/>
      <c r="NO177" s="33"/>
      <c r="NP177" s="33"/>
      <c r="NQ177" s="33"/>
      <c r="NR177" s="33"/>
      <c r="NS177" s="33"/>
      <c r="NT177" s="33"/>
      <c r="NU177" s="33"/>
      <c r="NV177" s="33"/>
      <c r="NW177" s="33"/>
      <c r="NX177" s="33"/>
      <c r="NY177" s="33"/>
      <c r="NZ177" s="33"/>
      <c r="OA177" s="33"/>
      <c r="OB177" s="33"/>
      <c r="OC177" s="33"/>
      <c r="OD177" s="33"/>
      <c r="OE177" s="33"/>
      <c r="OF177" s="33"/>
      <c r="OG177" s="33"/>
      <c r="OH177" s="33"/>
      <c r="OI177" s="33"/>
      <c r="OJ177" s="33"/>
      <c r="OK177" s="33"/>
      <c r="OL177" s="33"/>
      <c r="OM177" s="33"/>
      <c r="ON177" s="33"/>
      <c r="OO177" s="33"/>
      <c r="OP177" s="33"/>
      <c r="OQ177" s="33"/>
      <c r="OR177" s="33"/>
      <c r="OS177" s="33"/>
      <c r="OT177" s="33"/>
      <c r="OU177" s="33"/>
      <c r="OV177" s="33"/>
      <c r="OW177" s="33"/>
      <c r="OX177" s="33"/>
      <c r="OY177" s="33"/>
      <c r="OZ177" s="33"/>
      <c r="PA177" s="33"/>
      <c r="PB177" s="33"/>
      <c r="PC177" s="33"/>
      <c r="PD177" s="33"/>
      <c r="PE177" s="33"/>
      <c r="PF177" s="33"/>
      <c r="PG177" s="33"/>
      <c r="PH177" s="33"/>
      <c r="PI177" s="33"/>
      <c r="PJ177" s="33"/>
      <c r="PK177" s="33"/>
      <c r="PL177" s="33"/>
      <c r="PM177" s="33"/>
      <c r="PN177" s="33"/>
      <c r="PO177" s="33"/>
      <c r="PP177" s="33"/>
      <c r="PQ177" s="33"/>
      <c r="PR177" s="33"/>
      <c r="PS177" s="33"/>
      <c r="PT177" s="33"/>
      <c r="PU177" s="33"/>
      <c r="PV177" s="33"/>
      <c r="PW177" s="33"/>
      <c r="PX177" s="33"/>
      <c r="PY177" s="33"/>
      <c r="PZ177" s="33"/>
    </row>
    <row r="178" spans="1:442" s="34" customFormat="1">
      <c r="A178" s="35">
        <v>31045</v>
      </c>
      <c r="B178" s="36" t="s">
        <v>310</v>
      </c>
      <c r="C178" s="26">
        <v>5276624.2540713288</v>
      </c>
      <c r="D178" s="27">
        <v>5.2061599999999996E-3</v>
      </c>
      <c r="E178" s="27">
        <v>5.4555799999999998E-3</v>
      </c>
      <c r="F178" s="31">
        <v>69071907</v>
      </c>
      <c r="G178" s="30">
        <v>79443928</v>
      </c>
      <c r="H178" s="32">
        <v>60531501</v>
      </c>
      <c r="I178" s="31">
        <v>3606433</v>
      </c>
      <c r="J178" s="30">
        <v>1899150.0196419023</v>
      </c>
      <c r="K178" s="30">
        <v>5505583.0196419023</v>
      </c>
      <c r="L178" s="30">
        <v>0</v>
      </c>
      <c r="M178" s="32">
        <v>5505583.0196419023</v>
      </c>
      <c r="N178" s="31">
        <v>0</v>
      </c>
      <c r="O178" s="30">
        <v>0</v>
      </c>
      <c r="P178" s="30">
        <v>1490002</v>
      </c>
      <c r="Q178" s="30">
        <v>413854.18907388404</v>
      </c>
      <c r="R178" s="32">
        <v>1903856.1890738839</v>
      </c>
      <c r="S178" s="31">
        <v>80916</v>
      </c>
      <c r="T178" s="30">
        <v>0</v>
      </c>
      <c r="U178" s="30">
        <v>1222312</v>
      </c>
      <c r="V178" s="30">
        <v>1991503.9228678374</v>
      </c>
      <c r="W178" s="29">
        <v>3294731.9228678374</v>
      </c>
      <c r="X178" s="31">
        <v>-1622485.6372671328</v>
      </c>
      <c r="Y178" s="30">
        <v>-39329.096526820373</v>
      </c>
      <c r="Z178" s="30">
        <v>-67543</v>
      </c>
      <c r="AA178" s="30">
        <v>338482</v>
      </c>
      <c r="AB178" s="30">
        <v>0</v>
      </c>
      <c r="AC178" s="32">
        <v>0</v>
      </c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  <c r="IW178" s="33"/>
      <c r="IX178" s="33"/>
      <c r="IY178" s="33"/>
      <c r="IZ178" s="33"/>
      <c r="JA178" s="33"/>
      <c r="JB178" s="33"/>
      <c r="JC178" s="33"/>
      <c r="JD178" s="33"/>
      <c r="JE178" s="33"/>
      <c r="JF178" s="33"/>
      <c r="JG178" s="33"/>
      <c r="JH178" s="33"/>
      <c r="JI178" s="33"/>
      <c r="JJ178" s="33"/>
      <c r="JK178" s="33"/>
      <c r="JL178" s="33"/>
      <c r="JM178" s="33"/>
      <c r="JN178" s="33"/>
      <c r="JO178" s="33"/>
      <c r="JP178" s="33"/>
      <c r="JQ178" s="33"/>
      <c r="JR178" s="33"/>
      <c r="JS178" s="33"/>
      <c r="JT178" s="33"/>
      <c r="JU178" s="33"/>
      <c r="JV178" s="33"/>
      <c r="JW178" s="33"/>
      <c r="JX178" s="33"/>
      <c r="JY178" s="33"/>
      <c r="JZ178" s="33"/>
      <c r="KA178" s="33"/>
      <c r="KB178" s="33"/>
      <c r="KC178" s="33"/>
      <c r="KD178" s="33"/>
      <c r="KE178" s="33"/>
      <c r="KF178" s="33"/>
      <c r="KG178" s="33"/>
      <c r="KH178" s="33"/>
      <c r="KI178" s="33"/>
      <c r="KJ178" s="33"/>
      <c r="KK178" s="33"/>
      <c r="KL178" s="33"/>
      <c r="KM178" s="33"/>
      <c r="KN178" s="33"/>
      <c r="KO178" s="33"/>
      <c r="KP178" s="33"/>
      <c r="KQ178" s="33"/>
      <c r="KR178" s="33"/>
      <c r="KS178" s="33"/>
      <c r="KT178" s="33"/>
      <c r="KU178" s="33"/>
      <c r="KV178" s="33"/>
      <c r="KW178" s="33"/>
      <c r="KX178" s="33"/>
      <c r="KY178" s="33"/>
      <c r="KZ178" s="33"/>
      <c r="LA178" s="33"/>
      <c r="LB178" s="33"/>
      <c r="LC178" s="33"/>
      <c r="LD178" s="33"/>
      <c r="LE178" s="33"/>
      <c r="LF178" s="33"/>
      <c r="LG178" s="33"/>
      <c r="LH178" s="33"/>
      <c r="LI178" s="33"/>
      <c r="LJ178" s="33"/>
      <c r="LK178" s="33"/>
      <c r="LL178" s="33"/>
      <c r="LM178" s="33"/>
      <c r="LN178" s="33"/>
      <c r="LO178" s="33"/>
      <c r="LP178" s="33"/>
      <c r="LQ178" s="33"/>
      <c r="LR178" s="33"/>
      <c r="LS178" s="33"/>
      <c r="LT178" s="33"/>
      <c r="LU178" s="33"/>
      <c r="LV178" s="33"/>
      <c r="LW178" s="33"/>
      <c r="LX178" s="33"/>
      <c r="LY178" s="33"/>
      <c r="LZ178" s="33"/>
      <c r="MA178" s="33"/>
      <c r="MB178" s="33"/>
      <c r="MC178" s="33"/>
      <c r="MD178" s="33"/>
      <c r="ME178" s="33"/>
      <c r="MF178" s="33"/>
      <c r="MG178" s="33"/>
      <c r="MH178" s="33"/>
      <c r="MI178" s="33"/>
      <c r="MJ178" s="33"/>
      <c r="MK178" s="33"/>
      <c r="ML178" s="33"/>
      <c r="MM178" s="33"/>
      <c r="MN178" s="33"/>
      <c r="MO178" s="33"/>
      <c r="MP178" s="33"/>
      <c r="MQ178" s="33"/>
      <c r="MR178" s="33"/>
      <c r="MS178" s="33"/>
      <c r="MT178" s="33"/>
      <c r="MU178" s="33"/>
      <c r="MV178" s="33"/>
      <c r="MW178" s="33"/>
      <c r="MX178" s="33"/>
      <c r="MY178" s="33"/>
      <c r="MZ178" s="33"/>
      <c r="NA178" s="33"/>
      <c r="NB178" s="33"/>
      <c r="NC178" s="33"/>
      <c r="ND178" s="33"/>
      <c r="NE178" s="33"/>
      <c r="NF178" s="33"/>
      <c r="NG178" s="33"/>
      <c r="NH178" s="33"/>
      <c r="NI178" s="33"/>
      <c r="NJ178" s="33"/>
      <c r="NK178" s="33"/>
      <c r="NL178" s="33"/>
      <c r="NM178" s="33"/>
      <c r="NN178" s="33"/>
      <c r="NO178" s="33"/>
      <c r="NP178" s="33"/>
      <c r="NQ178" s="33"/>
      <c r="NR178" s="33"/>
      <c r="NS178" s="33"/>
      <c r="NT178" s="33"/>
      <c r="NU178" s="33"/>
      <c r="NV178" s="33"/>
      <c r="NW178" s="33"/>
      <c r="NX178" s="33"/>
      <c r="NY178" s="33"/>
      <c r="NZ178" s="33"/>
      <c r="OA178" s="33"/>
      <c r="OB178" s="33"/>
      <c r="OC178" s="33"/>
      <c r="OD178" s="33"/>
      <c r="OE178" s="33"/>
      <c r="OF178" s="33"/>
      <c r="OG178" s="33"/>
      <c r="OH178" s="33"/>
      <c r="OI178" s="33"/>
      <c r="OJ178" s="33"/>
      <c r="OK178" s="33"/>
      <c r="OL178" s="33"/>
      <c r="OM178" s="33"/>
      <c r="ON178" s="33"/>
      <c r="OO178" s="33"/>
      <c r="OP178" s="33"/>
      <c r="OQ178" s="33"/>
      <c r="OR178" s="33"/>
      <c r="OS178" s="33"/>
      <c r="OT178" s="33"/>
      <c r="OU178" s="33"/>
      <c r="OV178" s="33"/>
      <c r="OW178" s="33"/>
      <c r="OX178" s="33"/>
      <c r="OY178" s="33"/>
      <c r="OZ178" s="33"/>
      <c r="PA178" s="33"/>
      <c r="PB178" s="33"/>
      <c r="PC178" s="33"/>
      <c r="PD178" s="33"/>
      <c r="PE178" s="33"/>
      <c r="PF178" s="33"/>
      <c r="PG178" s="33"/>
      <c r="PH178" s="33"/>
      <c r="PI178" s="33"/>
      <c r="PJ178" s="33"/>
      <c r="PK178" s="33"/>
      <c r="PL178" s="33"/>
      <c r="PM178" s="33"/>
      <c r="PN178" s="33"/>
      <c r="PO178" s="33"/>
      <c r="PP178" s="33"/>
      <c r="PQ178" s="33"/>
      <c r="PR178" s="33"/>
      <c r="PS178" s="33"/>
      <c r="PT178" s="33"/>
      <c r="PU178" s="33"/>
      <c r="PV178" s="33"/>
      <c r="PW178" s="33"/>
      <c r="PX178" s="33"/>
      <c r="PY178" s="33"/>
      <c r="PZ178" s="33"/>
    </row>
    <row r="179" spans="1:442" s="34" customFormat="1">
      <c r="A179" s="35">
        <v>31066</v>
      </c>
      <c r="B179" s="36" t="s">
        <v>311</v>
      </c>
      <c r="C179" s="26">
        <v>501071.7653946433</v>
      </c>
      <c r="D179" s="27">
        <v>4.8853999999999998E-4</v>
      </c>
      <c r="E179" s="27">
        <v>5.0111000000000003E-4</v>
      </c>
      <c r="F179" s="31">
        <v>6481627</v>
      </c>
      <c r="G179" s="30">
        <v>7454926</v>
      </c>
      <c r="H179" s="32">
        <v>5680206</v>
      </c>
      <c r="I179" s="31">
        <v>338423</v>
      </c>
      <c r="J179" s="30">
        <v>186022.97453997913</v>
      </c>
      <c r="K179" s="30">
        <v>524445.97453997913</v>
      </c>
      <c r="L179" s="30">
        <v>0</v>
      </c>
      <c r="M179" s="32">
        <v>524445.97453997913</v>
      </c>
      <c r="N179" s="31">
        <v>0</v>
      </c>
      <c r="O179" s="30">
        <v>0</v>
      </c>
      <c r="P179" s="30">
        <v>139820</v>
      </c>
      <c r="Q179" s="30">
        <v>33716.757294792493</v>
      </c>
      <c r="R179" s="32">
        <v>173536.75729479251</v>
      </c>
      <c r="S179" s="31">
        <v>7593</v>
      </c>
      <c r="T179" s="30">
        <v>0</v>
      </c>
      <c r="U179" s="30">
        <v>114700</v>
      </c>
      <c r="V179" s="30">
        <v>109177.67131462766</v>
      </c>
      <c r="W179" s="29">
        <v>231470.67131462766</v>
      </c>
      <c r="X179" s="31">
        <v>-81192.175366607175</v>
      </c>
      <c r="Y179" s="30">
        <v>-2166.7386532279952</v>
      </c>
      <c r="Z179" s="30">
        <v>-6338</v>
      </c>
      <c r="AA179" s="30">
        <v>31763.000000000007</v>
      </c>
      <c r="AB179" s="30">
        <v>0</v>
      </c>
      <c r="AC179" s="32">
        <v>0</v>
      </c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  <c r="IW179" s="33"/>
      <c r="IX179" s="33"/>
      <c r="IY179" s="33"/>
      <c r="IZ179" s="33"/>
      <c r="JA179" s="33"/>
      <c r="JB179" s="33"/>
      <c r="JC179" s="33"/>
      <c r="JD179" s="33"/>
      <c r="JE179" s="33"/>
      <c r="JF179" s="33"/>
      <c r="JG179" s="33"/>
      <c r="JH179" s="33"/>
      <c r="JI179" s="33"/>
      <c r="JJ179" s="33"/>
      <c r="JK179" s="33"/>
      <c r="JL179" s="33"/>
      <c r="JM179" s="33"/>
      <c r="JN179" s="33"/>
      <c r="JO179" s="33"/>
      <c r="JP179" s="33"/>
      <c r="JQ179" s="33"/>
      <c r="JR179" s="33"/>
      <c r="JS179" s="33"/>
      <c r="JT179" s="33"/>
      <c r="JU179" s="33"/>
      <c r="JV179" s="33"/>
      <c r="JW179" s="33"/>
      <c r="JX179" s="33"/>
      <c r="JY179" s="33"/>
      <c r="JZ179" s="33"/>
      <c r="KA179" s="33"/>
      <c r="KB179" s="33"/>
      <c r="KC179" s="33"/>
      <c r="KD179" s="33"/>
      <c r="KE179" s="33"/>
      <c r="KF179" s="33"/>
      <c r="KG179" s="33"/>
      <c r="KH179" s="33"/>
      <c r="KI179" s="33"/>
      <c r="KJ179" s="33"/>
      <c r="KK179" s="33"/>
      <c r="KL179" s="33"/>
      <c r="KM179" s="33"/>
      <c r="KN179" s="33"/>
      <c r="KO179" s="33"/>
      <c r="KP179" s="33"/>
      <c r="KQ179" s="33"/>
      <c r="KR179" s="33"/>
      <c r="KS179" s="33"/>
      <c r="KT179" s="33"/>
      <c r="KU179" s="33"/>
      <c r="KV179" s="33"/>
      <c r="KW179" s="33"/>
      <c r="KX179" s="33"/>
      <c r="KY179" s="33"/>
      <c r="KZ179" s="33"/>
      <c r="LA179" s="33"/>
      <c r="LB179" s="33"/>
      <c r="LC179" s="33"/>
      <c r="LD179" s="33"/>
      <c r="LE179" s="33"/>
      <c r="LF179" s="33"/>
      <c r="LG179" s="33"/>
      <c r="LH179" s="33"/>
      <c r="LI179" s="33"/>
      <c r="LJ179" s="33"/>
      <c r="LK179" s="33"/>
      <c r="LL179" s="33"/>
      <c r="LM179" s="33"/>
      <c r="LN179" s="33"/>
      <c r="LO179" s="33"/>
      <c r="LP179" s="33"/>
      <c r="LQ179" s="33"/>
      <c r="LR179" s="33"/>
      <c r="LS179" s="33"/>
      <c r="LT179" s="33"/>
      <c r="LU179" s="33"/>
      <c r="LV179" s="33"/>
      <c r="LW179" s="33"/>
      <c r="LX179" s="33"/>
      <c r="LY179" s="33"/>
      <c r="LZ179" s="33"/>
      <c r="MA179" s="33"/>
      <c r="MB179" s="33"/>
      <c r="MC179" s="33"/>
      <c r="MD179" s="33"/>
      <c r="ME179" s="33"/>
      <c r="MF179" s="33"/>
      <c r="MG179" s="33"/>
      <c r="MH179" s="33"/>
      <c r="MI179" s="33"/>
      <c r="MJ179" s="33"/>
      <c r="MK179" s="33"/>
      <c r="ML179" s="33"/>
      <c r="MM179" s="33"/>
      <c r="MN179" s="33"/>
      <c r="MO179" s="33"/>
      <c r="MP179" s="33"/>
      <c r="MQ179" s="33"/>
      <c r="MR179" s="33"/>
      <c r="MS179" s="33"/>
      <c r="MT179" s="33"/>
      <c r="MU179" s="33"/>
      <c r="MV179" s="33"/>
      <c r="MW179" s="33"/>
      <c r="MX179" s="33"/>
      <c r="MY179" s="33"/>
      <c r="MZ179" s="33"/>
      <c r="NA179" s="33"/>
      <c r="NB179" s="33"/>
      <c r="NC179" s="33"/>
      <c r="ND179" s="33"/>
      <c r="NE179" s="33"/>
      <c r="NF179" s="33"/>
      <c r="NG179" s="33"/>
      <c r="NH179" s="33"/>
      <c r="NI179" s="33"/>
      <c r="NJ179" s="33"/>
      <c r="NK179" s="33"/>
      <c r="NL179" s="33"/>
      <c r="NM179" s="33"/>
      <c r="NN179" s="33"/>
      <c r="NO179" s="33"/>
      <c r="NP179" s="33"/>
      <c r="NQ179" s="33"/>
      <c r="NR179" s="33"/>
      <c r="NS179" s="33"/>
      <c r="NT179" s="33"/>
      <c r="NU179" s="33"/>
      <c r="NV179" s="33"/>
      <c r="NW179" s="33"/>
      <c r="NX179" s="33"/>
      <c r="NY179" s="33"/>
      <c r="NZ179" s="33"/>
      <c r="OA179" s="33"/>
      <c r="OB179" s="33"/>
      <c r="OC179" s="33"/>
      <c r="OD179" s="33"/>
      <c r="OE179" s="33"/>
      <c r="OF179" s="33"/>
      <c r="OG179" s="33"/>
      <c r="OH179" s="33"/>
      <c r="OI179" s="33"/>
      <c r="OJ179" s="33"/>
      <c r="OK179" s="33"/>
      <c r="OL179" s="33"/>
      <c r="OM179" s="33"/>
      <c r="ON179" s="33"/>
      <c r="OO179" s="33"/>
      <c r="OP179" s="33"/>
      <c r="OQ179" s="33"/>
      <c r="OR179" s="33"/>
      <c r="OS179" s="33"/>
      <c r="OT179" s="33"/>
      <c r="OU179" s="33"/>
      <c r="OV179" s="33"/>
      <c r="OW179" s="33"/>
      <c r="OX179" s="33"/>
      <c r="OY179" s="33"/>
      <c r="OZ179" s="33"/>
      <c r="PA179" s="33"/>
      <c r="PB179" s="33"/>
      <c r="PC179" s="33"/>
      <c r="PD179" s="33"/>
      <c r="PE179" s="33"/>
      <c r="PF179" s="33"/>
      <c r="PG179" s="33"/>
      <c r="PH179" s="33"/>
      <c r="PI179" s="33"/>
      <c r="PJ179" s="33"/>
      <c r="PK179" s="33"/>
      <c r="PL179" s="33"/>
      <c r="PM179" s="33"/>
      <c r="PN179" s="33"/>
      <c r="PO179" s="33"/>
      <c r="PP179" s="33"/>
      <c r="PQ179" s="33"/>
      <c r="PR179" s="33"/>
      <c r="PS179" s="33"/>
      <c r="PT179" s="33"/>
      <c r="PU179" s="33"/>
      <c r="PV179" s="33"/>
      <c r="PW179" s="33"/>
      <c r="PX179" s="33"/>
      <c r="PY179" s="33"/>
      <c r="PZ179" s="33"/>
    </row>
    <row r="180" spans="1:442" s="34" customFormat="1">
      <c r="A180" s="35">
        <v>31070</v>
      </c>
      <c r="B180" s="36" t="s">
        <v>312</v>
      </c>
      <c r="C180" s="26">
        <v>1252387.3630350693</v>
      </c>
      <c r="D180" s="27">
        <v>1.23609E-3</v>
      </c>
      <c r="E180" s="27">
        <v>1.3574500000000001E-3</v>
      </c>
      <c r="F180" s="31">
        <v>16399629</v>
      </c>
      <c r="G180" s="30">
        <v>18862241</v>
      </c>
      <c r="H180" s="32">
        <v>14371895</v>
      </c>
      <c r="I180" s="31">
        <v>856269</v>
      </c>
      <c r="J180" s="30">
        <v>-437295.42135965591</v>
      </c>
      <c r="K180" s="30">
        <v>418973.57864034409</v>
      </c>
      <c r="L180" s="30">
        <v>0</v>
      </c>
      <c r="M180" s="32">
        <v>418973.57864034409</v>
      </c>
      <c r="N180" s="31">
        <v>0</v>
      </c>
      <c r="O180" s="30">
        <v>0</v>
      </c>
      <c r="P180" s="30">
        <v>353769</v>
      </c>
      <c r="Q180" s="30">
        <v>53974.372347132223</v>
      </c>
      <c r="R180" s="32">
        <v>407743.37234713224</v>
      </c>
      <c r="S180" s="31">
        <v>19212</v>
      </c>
      <c r="T180" s="30">
        <v>0</v>
      </c>
      <c r="U180" s="30">
        <v>290212</v>
      </c>
      <c r="V180" s="30">
        <v>901542.9952237953</v>
      </c>
      <c r="W180" s="29">
        <v>1210966.9952237953</v>
      </c>
      <c r="X180" s="31">
        <v>-849808.30924482399</v>
      </c>
      <c r="Y180" s="30">
        <v>-17744.313631839141</v>
      </c>
      <c r="Z180" s="30">
        <v>-16037</v>
      </c>
      <c r="AA180" s="30">
        <v>80366</v>
      </c>
      <c r="AB180" s="30">
        <v>0</v>
      </c>
      <c r="AC180" s="32">
        <v>0</v>
      </c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  <c r="IW180" s="33"/>
      <c r="IX180" s="33"/>
      <c r="IY180" s="33"/>
      <c r="IZ180" s="33"/>
      <c r="JA180" s="33"/>
      <c r="JB180" s="33"/>
      <c r="JC180" s="33"/>
      <c r="JD180" s="33"/>
      <c r="JE180" s="33"/>
      <c r="JF180" s="33"/>
      <c r="JG180" s="33"/>
      <c r="JH180" s="33"/>
      <c r="JI180" s="33"/>
      <c r="JJ180" s="33"/>
      <c r="JK180" s="33"/>
      <c r="JL180" s="33"/>
      <c r="JM180" s="33"/>
      <c r="JN180" s="33"/>
      <c r="JO180" s="33"/>
      <c r="JP180" s="33"/>
      <c r="JQ180" s="33"/>
      <c r="JR180" s="33"/>
      <c r="JS180" s="33"/>
      <c r="JT180" s="33"/>
      <c r="JU180" s="33"/>
      <c r="JV180" s="33"/>
      <c r="JW180" s="33"/>
      <c r="JX180" s="33"/>
      <c r="JY180" s="33"/>
      <c r="JZ180" s="33"/>
      <c r="KA180" s="33"/>
      <c r="KB180" s="33"/>
      <c r="KC180" s="33"/>
      <c r="KD180" s="33"/>
      <c r="KE180" s="33"/>
      <c r="KF180" s="33"/>
      <c r="KG180" s="33"/>
      <c r="KH180" s="33"/>
      <c r="KI180" s="33"/>
      <c r="KJ180" s="33"/>
      <c r="KK180" s="33"/>
      <c r="KL180" s="33"/>
      <c r="KM180" s="33"/>
      <c r="KN180" s="33"/>
      <c r="KO180" s="33"/>
      <c r="KP180" s="33"/>
      <c r="KQ180" s="33"/>
      <c r="KR180" s="33"/>
      <c r="KS180" s="33"/>
      <c r="KT180" s="33"/>
      <c r="KU180" s="33"/>
      <c r="KV180" s="33"/>
      <c r="KW180" s="33"/>
      <c r="KX180" s="33"/>
      <c r="KY180" s="33"/>
      <c r="KZ180" s="33"/>
      <c r="LA180" s="33"/>
      <c r="LB180" s="33"/>
      <c r="LC180" s="33"/>
      <c r="LD180" s="33"/>
      <c r="LE180" s="33"/>
      <c r="LF180" s="33"/>
      <c r="LG180" s="33"/>
      <c r="LH180" s="33"/>
      <c r="LI180" s="33"/>
      <c r="LJ180" s="33"/>
      <c r="LK180" s="33"/>
      <c r="LL180" s="33"/>
      <c r="LM180" s="33"/>
      <c r="LN180" s="33"/>
      <c r="LO180" s="33"/>
      <c r="LP180" s="33"/>
      <c r="LQ180" s="33"/>
      <c r="LR180" s="33"/>
      <c r="LS180" s="33"/>
      <c r="LT180" s="33"/>
      <c r="LU180" s="33"/>
      <c r="LV180" s="33"/>
      <c r="LW180" s="33"/>
      <c r="LX180" s="33"/>
      <c r="LY180" s="33"/>
      <c r="LZ180" s="33"/>
      <c r="MA180" s="33"/>
      <c r="MB180" s="33"/>
      <c r="MC180" s="33"/>
      <c r="MD180" s="33"/>
      <c r="ME180" s="33"/>
      <c r="MF180" s="33"/>
      <c r="MG180" s="33"/>
      <c r="MH180" s="33"/>
      <c r="MI180" s="33"/>
      <c r="MJ180" s="33"/>
      <c r="MK180" s="33"/>
      <c r="ML180" s="33"/>
      <c r="MM180" s="33"/>
      <c r="MN180" s="33"/>
      <c r="MO180" s="33"/>
      <c r="MP180" s="33"/>
      <c r="MQ180" s="33"/>
      <c r="MR180" s="33"/>
      <c r="MS180" s="33"/>
      <c r="MT180" s="33"/>
      <c r="MU180" s="33"/>
      <c r="MV180" s="33"/>
      <c r="MW180" s="33"/>
      <c r="MX180" s="33"/>
      <c r="MY180" s="33"/>
      <c r="MZ180" s="33"/>
      <c r="NA180" s="33"/>
      <c r="NB180" s="33"/>
      <c r="NC180" s="33"/>
      <c r="ND180" s="33"/>
      <c r="NE180" s="33"/>
      <c r="NF180" s="33"/>
      <c r="NG180" s="33"/>
      <c r="NH180" s="33"/>
      <c r="NI180" s="33"/>
      <c r="NJ180" s="33"/>
      <c r="NK180" s="33"/>
      <c r="NL180" s="33"/>
      <c r="NM180" s="33"/>
      <c r="NN180" s="33"/>
      <c r="NO180" s="33"/>
      <c r="NP180" s="33"/>
      <c r="NQ180" s="33"/>
      <c r="NR180" s="33"/>
      <c r="NS180" s="33"/>
      <c r="NT180" s="33"/>
      <c r="NU180" s="33"/>
      <c r="NV180" s="33"/>
      <c r="NW180" s="33"/>
      <c r="NX180" s="33"/>
      <c r="NY180" s="33"/>
      <c r="NZ180" s="33"/>
      <c r="OA180" s="33"/>
      <c r="OB180" s="33"/>
      <c r="OC180" s="33"/>
      <c r="OD180" s="33"/>
      <c r="OE180" s="33"/>
      <c r="OF180" s="33"/>
      <c r="OG180" s="33"/>
      <c r="OH180" s="33"/>
      <c r="OI180" s="33"/>
      <c r="OJ180" s="33"/>
      <c r="OK180" s="33"/>
      <c r="OL180" s="33"/>
      <c r="OM180" s="33"/>
      <c r="ON180" s="33"/>
      <c r="OO180" s="33"/>
      <c r="OP180" s="33"/>
      <c r="OQ180" s="33"/>
      <c r="OR180" s="33"/>
      <c r="OS180" s="33"/>
      <c r="OT180" s="33"/>
      <c r="OU180" s="33"/>
      <c r="OV180" s="33"/>
      <c r="OW180" s="33"/>
      <c r="OX180" s="33"/>
      <c r="OY180" s="33"/>
      <c r="OZ180" s="33"/>
      <c r="PA180" s="33"/>
      <c r="PB180" s="33"/>
      <c r="PC180" s="33"/>
      <c r="PD180" s="33"/>
      <c r="PE180" s="33"/>
      <c r="PF180" s="33"/>
      <c r="PG180" s="33"/>
      <c r="PH180" s="33"/>
      <c r="PI180" s="33"/>
      <c r="PJ180" s="33"/>
      <c r="PK180" s="33"/>
      <c r="PL180" s="33"/>
      <c r="PM180" s="33"/>
      <c r="PN180" s="33"/>
      <c r="PO180" s="33"/>
      <c r="PP180" s="33"/>
      <c r="PQ180" s="33"/>
      <c r="PR180" s="33"/>
      <c r="PS180" s="33"/>
      <c r="PT180" s="33"/>
      <c r="PU180" s="33"/>
      <c r="PV180" s="33"/>
      <c r="PW180" s="33"/>
      <c r="PX180" s="33"/>
      <c r="PY180" s="33"/>
      <c r="PZ180" s="33"/>
    </row>
    <row r="181" spans="1:442" s="34" customFormat="1">
      <c r="A181" s="35">
        <v>31074</v>
      </c>
      <c r="B181" s="36" t="s">
        <v>313</v>
      </c>
      <c r="C181" s="26">
        <v>17290515.598099992</v>
      </c>
      <c r="D181" s="27">
        <v>1.705195E-2</v>
      </c>
      <c r="E181" s="27">
        <v>1.9494089999999999E-2</v>
      </c>
      <c r="F181" s="31">
        <v>226234059</v>
      </c>
      <c r="G181" s="30">
        <v>260205966</v>
      </c>
      <c r="H181" s="32">
        <v>198261315</v>
      </c>
      <c r="I181" s="31">
        <v>11812297</v>
      </c>
      <c r="J181" s="30">
        <v>-22800181.488702454</v>
      </c>
      <c r="K181" s="30">
        <v>-10987884.488702454</v>
      </c>
      <c r="L181" s="30">
        <v>0</v>
      </c>
      <c r="M181" s="32">
        <v>-10987884.488702454</v>
      </c>
      <c r="N181" s="31">
        <v>0</v>
      </c>
      <c r="O181" s="30">
        <v>0</v>
      </c>
      <c r="P181" s="30">
        <v>4880266</v>
      </c>
      <c r="Q181" s="30">
        <v>0</v>
      </c>
      <c r="R181" s="32">
        <v>4880266</v>
      </c>
      <c r="S181" s="31">
        <v>265027</v>
      </c>
      <c r="T181" s="30">
        <v>0</v>
      </c>
      <c r="U181" s="30">
        <v>4003490</v>
      </c>
      <c r="V181" s="30">
        <v>18476087.35762807</v>
      </c>
      <c r="W181" s="29">
        <v>22744604.35762807</v>
      </c>
      <c r="X181" s="31">
        <v>-18403280.92142453</v>
      </c>
      <c r="Y181" s="30">
        <v>-348474.43620354088</v>
      </c>
      <c r="Z181" s="30">
        <v>-221226</v>
      </c>
      <c r="AA181" s="30">
        <v>1108643.0000000019</v>
      </c>
      <c r="AB181" s="30">
        <v>0</v>
      </c>
      <c r="AC181" s="32">
        <v>0</v>
      </c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33"/>
      <c r="NA181" s="33"/>
      <c r="NB181" s="33"/>
      <c r="NC181" s="33"/>
      <c r="ND181" s="33"/>
      <c r="NE181" s="33"/>
      <c r="NF181" s="33"/>
      <c r="NG181" s="33"/>
      <c r="NH181" s="33"/>
      <c r="NI181" s="33"/>
      <c r="NJ181" s="33"/>
      <c r="NK181" s="33"/>
      <c r="NL181" s="33"/>
      <c r="NM181" s="33"/>
      <c r="NN181" s="33"/>
      <c r="NO181" s="33"/>
      <c r="NP181" s="33"/>
      <c r="NQ181" s="33"/>
      <c r="NR181" s="33"/>
      <c r="NS181" s="33"/>
      <c r="NT181" s="33"/>
      <c r="NU181" s="33"/>
      <c r="NV181" s="33"/>
      <c r="NW181" s="33"/>
      <c r="NX181" s="33"/>
      <c r="NY181" s="33"/>
      <c r="NZ181" s="33"/>
      <c r="OA181" s="33"/>
      <c r="OB181" s="33"/>
      <c r="OC181" s="33"/>
      <c r="OD181" s="33"/>
      <c r="OE181" s="33"/>
      <c r="OF181" s="33"/>
      <c r="OG181" s="33"/>
      <c r="OH181" s="33"/>
      <c r="OI181" s="33"/>
      <c r="OJ181" s="33"/>
      <c r="OK181" s="33"/>
      <c r="OL181" s="33"/>
      <c r="OM181" s="33"/>
      <c r="ON181" s="33"/>
      <c r="OO181" s="33"/>
      <c r="OP181" s="33"/>
      <c r="OQ181" s="33"/>
      <c r="OR181" s="33"/>
      <c r="OS181" s="33"/>
      <c r="OT181" s="33"/>
      <c r="OU181" s="33"/>
      <c r="OV181" s="33"/>
      <c r="OW181" s="33"/>
      <c r="OX181" s="33"/>
      <c r="OY181" s="33"/>
      <c r="OZ181" s="33"/>
      <c r="PA181" s="33"/>
      <c r="PB181" s="33"/>
      <c r="PC181" s="33"/>
      <c r="PD181" s="33"/>
      <c r="PE181" s="33"/>
      <c r="PF181" s="33"/>
      <c r="PG181" s="33"/>
      <c r="PH181" s="33"/>
      <c r="PI181" s="33"/>
      <c r="PJ181" s="33"/>
      <c r="PK181" s="33"/>
      <c r="PL181" s="33"/>
      <c r="PM181" s="33"/>
      <c r="PN181" s="33"/>
      <c r="PO181" s="33"/>
      <c r="PP181" s="33"/>
      <c r="PQ181" s="33"/>
      <c r="PR181" s="33"/>
      <c r="PS181" s="33"/>
      <c r="PT181" s="33"/>
      <c r="PU181" s="33"/>
      <c r="PV181" s="33"/>
      <c r="PW181" s="33"/>
      <c r="PX181" s="33"/>
      <c r="PY181" s="33"/>
      <c r="PZ181" s="33"/>
    </row>
    <row r="182" spans="1:442" s="34" customFormat="1">
      <c r="A182" s="35">
        <v>31076</v>
      </c>
      <c r="B182" s="36" t="s">
        <v>314</v>
      </c>
      <c r="C182" s="26">
        <v>49902.81418713514</v>
      </c>
      <c r="D182" s="27">
        <v>4.9249999999999998E-5</v>
      </c>
      <c r="E182" s="27">
        <v>4.9240000000000003E-5</v>
      </c>
      <c r="F182" s="31">
        <v>653417</v>
      </c>
      <c r="G182" s="30">
        <v>751535</v>
      </c>
      <c r="H182" s="32">
        <v>572625</v>
      </c>
      <c r="I182" s="31">
        <v>34117</v>
      </c>
      <c r="J182" s="30">
        <v>-122898.57666324229</v>
      </c>
      <c r="K182" s="30">
        <v>-88781.576663242289</v>
      </c>
      <c r="L182" s="30">
        <v>0</v>
      </c>
      <c r="M182" s="32">
        <v>-88781.576663242289</v>
      </c>
      <c r="N182" s="31">
        <v>0</v>
      </c>
      <c r="O182" s="30">
        <v>0</v>
      </c>
      <c r="P182" s="30">
        <v>14095</v>
      </c>
      <c r="Q182" s="30">
        <v>0</v>
      </c>
      <c r="R182" s="32">
        <v>14095</v>
      </c>
      <c r="S182" s="31">
        <v>765</v>
      </c>
      <c r="T182" s="30">
        <v>0</v>
      </c>
      <c r="U182" s="30">
        <v>11563</v>
      </c>
      <c r="V182" s="30">
        <v>15723.865431606831</v>
      </c>
      <c r="W182" s="29">
        <v>28051.865431606831</v>
      </c>
      <c r="X182" s="31">
        <v>-16468.692732402724</v>
      </c>
      <c r="Y182" s="30">
        <v>-52.17269920410822</v>
      </c>
      <c r="Z182" s="30">
        <v>-639</v>
      </c>
      <c r="AA182" s="30">
        <v>3202.9999999999982</v>
      </c>
      <c r="AB182" s="30">
        <v>0</v>
      </c>
      <c r="AC182" s="32">
        <v>0</v>
      </c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  <c r="IV182" s="33"/>
      <c r="IW182" s="33"/>
      <c r="IX182" s="33"/>
      <c r="IY182" s="33"/>
      <c r="IZ182" s="33"/>
      <c r="JA182" s="33"/>
      <c r="JB182" s="33"/>
      <c r="JC182" s="33"/>
      <c r="JD182" s="33"/>
      <c r="JE182" s="33"/>
      <c r="JF182" s="33"/>
      <c r="JG182" s="33"/>
      <c r="JH182" s="33"/>
      <c r="JI182" s="33"/>
      <c r="JJ182" s="33"/>
      <c r="JK182" s="33"/>
      <c r="JL182" s="33"/>
      <c r="JM182" s="33"/>
      <c r="JN182" s="33"/>
      <c r="JO182" s="33"/>
      <c r="JP182" s="33"/>
      <c r="JQ182" s="33"/>
      <c r="JR182" s="33"/>
      <c r="JS182" s="33"/>
      <c r="JT182" s="33"/>
      <c r="JU182" s="33"/>
      <c r="JV182" s="33"/>
      <c r="JW182" s="33"/>
      <c r="JX182" s="33"/>
      <c r="JY182" s="33"/>
      <c r="JZ182" s="33"/>
      <c r="KA182" s="33"/>
      <c r="KB182" s="33"/>
      <c r="KC182" s="33"/>
      <c r="KD182" s="33"/>
      <c r="KE182" s="33"/>
      <c r="KF182" s="33"/>
      <c r="KG182" s="33"/>
      <c r="KH182" s="33"/>
      <c r="KI182" s="33"/>
      <c r="KJ182" s="33"/>
      <c r="KK182" s="33"/>
      <c r="KL182" s="33"/>
      <c r="KM182" s="33"/>
      <c r="KN182" s="33"/>
      <c r="KO182" s="33"/>
      <c r="KP182" s="33"/>
      <c r="KQ182" s="33"/>
      <c r="KR182" s="33"/>
      <c r="KS182" s="33"/>
      <c r="KT182" s="33"/>
      <c r="KU182" s="33"/>
      <c r="KV182" s="33"/>
      <c r="KW182" s="33"/>
      <c r="KX182" s="33"/>
      <c r="KY182" s="33"/>
      <c r="KZ182" s="33"/>
      <c r="LA182" s="33"/>
      <c r="LB182" s="33"/>
      <c r="LC182" s="33"/>
      <c r="LD182" s="33"/>
      <c r="LE182" s="33"/>
      <c r="LF182" s="33"/>
      <c r="LG182" s="33"/>
      <c r="LH182" s="33"/>
      <c r="LI182" s="33"/>
      <c r="LJ182" s="33"/>
      <c r="LK182" s="33"/>
      <c r="LL182" s="33"/>
      <c r="LM182" s="33"/>
      <c r="LN182" s="33"/>
      <c r="LO182" s="33"/>
      <c r="LP182" s="33"/>
      <c r="LQ182" s="33"/>
      <c r="LR182" s="33"/>
      <c r="LS182" s="33"/>
      <c r="LT182" s="33"/>
      <c r="LU182" s="33"/>
      <c r="LV182" s="33"/>
      <c r="LW182" s="33"/>
      <c r="LX182" s="33"/>
      <c r="LY182" s="33"/>
      <c r="LZ182" s="33"/>
      <c r="MA182" s="33"/>
      <c r="MB182" s="33"/>
      <c r="MC182" s="33"/>
      <c r="MD182" s="33"/>
      <c r="ME182" s="33"/>
      <c r="MF182" s="33"/>
      <c r="MG182" s="33"/>
      <c r="MH182" s="33"/>
      <c r="MI182" s="33"/>
      <c r="MJ182" s="33"/>
      <c r="MK182" s="33"/>
      <c r="ML182" s="33"/>
      <c r="MM182" s="33"/>
      <c r="MN182" s="33"/>
      <c r="MO182" s="33"/>
      <c r="MP182" s="33"/>
      <c r="MQ182" s="33"/>
      <c r="MR182" s="33"/>
      <c r="MS182" s="33"/>
      <c r="MT182" s="33"/>
      <c r="MU182" s="33"/>
      <c r="MV182" s="33"/>
      <c r="MW182" s="33"/>
      <c r="MX182" s="33"/>
      <c r="MY182" s="33"/>
      <c r="MZ182" s="33"/>
      <c r="NA182" s="33"/>
      <c r="NB182" s="33"/>
      <c r="NC182" s="33"/>
      <c r="ND182" s="33"/>
      <c r="NE182" s="33"/>
      <c r="NF182" s="33"/>
      <c r="NG182" s="33"/>
      <c r="NH182" s="33"/>
      <c r="NI182" s="33"/>
      <c r="NJ182" s="33"/>
      <c r="NK182" s="33"/>
      <c r="NL182" s="33"/>
      <c r="NM182" s="33"/>
      <c r="NN182" s="33"/>
      <c r="NO182" s="33"/>
      <c r="NP182" s="33"/>
      <c r="NQ182" s="33"/>
      <c r="NR182" s="33"/>
      <c r="NS182" s="33"/>
      <c r="NT182" s="33"/>
      <c r="NU182" s="33"/>
      <c r="NV182" s="33"/>
      <c r="NW182" s="33"/>
      <c r="NX182" s="33"/>
      <c r="NY182" s="33"/>
      <c r="NZ182" s="33"/>
      <c r="OA182" s="33"/>
      <c r="OB182" s="33"/>
      <c r="OC182" s="33"/>
      <c r="OD182" s="33"/>
      <c r="OE182" s="33"/>
      <c r="OF182" s="33"/>
      <c r="OG182" s="33"/>
      <c r="OH182" s="33"/>
      <c r="OI182" s="33"/>
      <c r="OJ182" s="33"/>
      <c r="OK182" s="33"/>
      <c r="OL182" s="33"/>
      <c r="OM182" s="33"/>
      <c r="ON182" s="33"/>
      <c r="OO182" s="33"/>
      <c r="OP182" s="33"/>
      <c r="OQ182" s="33"/>
      <c r="OR182" s="33"/>
      <c r="OS182" s="33"/>
      <c r="OT182" s="33"/>
      <c r="OU182" s="33"/>
      <c r="OV182" s="33"/>
      <c r="OW182" s="33"/>
      <c r="OX182" s="33"/>
      <c r="OY182" s="33"/>
      <c r="OZ182" s="33"/>
      <c r="PA182" s="33"/>
      <c r="PB182" s="33"/>
      <c r="PC182" s="33"/>
      <c r="PD182" s="33"/>
      <c r="PE182" s="33"/>
      <c r="PF182" s="33"/>
      <c r="PG182" s="33"/>
      <c r="PH182" s="33"/>
      <c r="PI182" s="33"/>
      <c r="PJ182" s="33"/>
      <c r="PK182" s="33"/>
      <c r="PL182" s="33"/>
      <c r="PM182" s="33"/>
      <c r="PN182" s="33"/>
      <c r="PO182" s="33"/>
      <c r="PP182" s="33"/>
      <c r="PQ182" s="33"/>
      <c r="PR182" s="33"/>
      <c r="PS182" s="33"/>
      <c r="PT182" s="33"/>
      <c r="PU182" s="33"/>
      <c r="PV182" s="33"/>
      <c r="PW182" s="33"/>
      <c r="PX182" s="33"/>
      <c r="PY182" s="33"/>
      <c r="PZ182" s="33"/>
    </row>
    <row r="183" spans="1:442" s="34" customFormat="1">
      <c r="A183" s="35">
        <v>31082</v>
      </c>
      <c r="B183" s="36" t="s">
        <v>315</v>
      </c>
      <c r="C183" s="26">
        <v>551282.95753477735</v>
      </c>
      <c r="D183" s="27">
        <v>5.4073999999999995E-4</v>
      </c>
      <c r="E183" s="27">
        <v>4.7686000000000001E-4</v>
      </c>
      <c r="F183" s="31">
        <v>7174183</v>
      </c>
      <c r="G183" s="30">
        <v>8251477</v>
      </c>
      <c r="H183" s="32">
        <v>6287130</v>
      </c>
      <c r="I183" s="31">
        <v>374584</v>
      </c>
      <c r="J183" s="30">
        <v>459925.21034455771</v>
      </c>
      <c r="K183" s="30">
        <v>834509.21034455765</v>
      </c>
      <c r="L183" s="30">
        <v>0</v>
      </c>
      <c r="M183" s="32">
        <v>834509.21034455765</v>
      </c>
      <c r="N183" s="31">
        <v>0</v>
      </c>
      <c r="O183" s="30">
        <v>0</v>
      </c>
      <c r="P183" s="30">
        <v>154760</v>
      </c>
      <c r="Q183" s="30">
        <v>413891.53327881271</v>
      </c>
      <c r="R183" s="32">
        <v>568651.53327881265</v>
      </c>
      <c r="S183" s="31">
        <v>8404</v>
      </c>
      <c r="T183" s="30">
        <v>0</v>
      </c>
      <c r="U183" s="30">
        <v>126956</v>
      </c>
      <c r="V183" s="30">
        <v>3115.6948970089165</v>
      </c>
      <c r="W183" s="29">
        <v>138475.69489700891</v>
      </c>
      <c r="X183" s="31">
        <v>393947.31812143489</v>
      </c>
      <c r="Y183" s="30">
        <v>8086.520260368884</v>
      </c>
      <c r="Z183" s="30">
        <v>-7015</v>
      </c>
      <c r="AA183" s="30">
        <v>35157</v>
      </c>
      <c r="AB183" s="30">
        <v>0</v>
      </c>
      <c r="AC183" s="32">
        <v>0</v>
      </c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  <c r="IU183" s="33"/>
      <c r="IV183" s="33"/>
      <c r="IW183" s="33"/>
      <c r="IX183" s="33"/>
      <c r="IY183" s="33"/>
      <c r="IZ183" s="33"/>
      <c r="JA183" s="33"/>
      <c r="JB183" s="33"/>
      <c r="JC183" s="33"/>
      <c r="JD183" s="33"/>
      <c r="JE183" s="33"/>
      <c r="JF183" s="33"/>
      <c r="JG183" s="33"/>
      <c r="JH183" s="33"/>
      <c r="JI183" s="33"/>
      <c r="JJ183" s="33"/>
      <c r="JK183" s="33"/>
      <c r="JL183" s="33"/>
      <c r="JM183" s="33"/>
      <c r="JN183" s="33"/>
      <c r="JO183" s="33"/>
      <c r="JP183" s="33"/>
      <c r="JQ183" s="33"/>
      <c r="JR183" s="33"/>
      <c r="JS183" s="33"/>
      <c r="JT183" s="33"/>
      <c r="JU183" s="33"/>
      <c r="JV183" s="33"/>
      <c r="JW183" s="33"/>
      <c r="JX183" s="33"/>
      <c r="JY183" s="33"/>
      <c r="JZ183" s="33"/>
      <c r="KA183" s="33"/>
      <c r="KB183" s="33"/>
      <c r="KC183" s="33"/>
      <c r="KD183" s="33"/>
      <c r="KE183" s="33"/>
      <c r="KF183" s="33"/>
      <c r="KG183" s="33"/>
      <c r="KH183" s="33"/>
      <c r="KI183" s="33"/>
      <c r="KJ183" s="33"/>
      <c r="KK183" s="33"/>
      <c r="KL183" s="33"/>
      <c r="KM183" s="33"/>
      <c r="KN183" s="33"/>
      <c r="KO183" s="33"/>
      <c r="KP183" s="33"/>
      <c r="KQ183" s="33"/>
      <c r="KR183" s="33"/>
      <c r="KS183" s="33"/>
      <c r="KT183" s="33"/>
      <c r="KU183" s="33"/>
      <c r="KV183" s="33"/>
      <c r="KW183" s="33"/>
      <c r="KX183" s="33"/>
      <c r="KY183" s="33"/>
      <c r="KZ183" s="33"/>
      <c r="LA183" s="33"/>
      <c r="LB183" s="33"/>
      <c r="LC183" s="33"/>
      <c r="LD183" s="33"/>
      <c r="LE183" s="33"/>
      <c r="LF183" s="33"/>
      <c r="LG183" s="33"/>
      <c r="LH183" s="33"/>
      <c r="LI183" s="33"/>
      <c r="LJ183" s="33"/>
      <c r="LK183" s="33"/>
      <c r="LL183" s="33"/>
      <c r="LM183" s="33"/>
      <c r="LN183" s="33"/>
      <c r="LO183" s="33"/>
      <c r="LP183" s="33"/>
      <c r="LQ183" s="33"/>
      <c r="LR183" s="33"/>
      <c r="LS183" s="33"/>
      <c r="LT183" s="33"/>
      <c r="LU183" s="33"/>
      <c r="LV183" s="33"/>
      <c r="LW183" s="33"/>
      <c r="LX183" s="33"/>
      <c r="LY183" s="33"/>
      <c r="LZ183" s="33"/>
      <c r="MA183" s="33"/>
      <c r="MB183" s="33"/>
      <c r="MC183" s="33"/>
      <c r="MD183" s="33"/>
      <c r="ME183" s="33"/>
      <c r="MF183" s="33"/>
      <c r="MG183" s="33"/>
      <c r="MH183" s="33"/>
      <c r="MI183" s="33"/>
      <c r="MJ183" s="33"/>
      <c r="MK183" s="33"/>
      <c r="ML183" s="33"/>
      <c r="MM183" s="33"/>
      <c r="MN183" s="33"/>
      <c r="MO183" s="33"/>
      <c r="MP183" s="33"/>
      <c r="MQ183" s="33"/>
      <c r="MR183" s="33"/>
      <c r="MS183" s="33"/>
      <c r="MT183" s="33"/>
      <c r="MU183" s="33"/>
      <c r="MV183" s="33"/>
      <c r="MW183" s="33"/>
      <c r="MX183" s="33"/>
      <c r="MY183" s="33"/>
      <c r="MZ183" s="33"/>
      <c r="NA183" s="33"/>
      <c r="NB183" s="33"/>
      <c r="NC183" s="33"/>
      <c r="ND183" s="33"/>
      <c r="NE183" s="33"/>
      <c r="NF183" s="33"/>
      <c r="NG183" s="33"/>
      <c r="NH183" s="33"/>
      <c r="NI183" s="33"/>
      <c r="NJ183" s="33"/>
      <c r="NK183" s="33"/>
      <c r="NL183" s="33"/>
      <c r="NM183" s="33"/>
      <c r="NN183" s="33"/>
      <c r="NO183" s="33"/>
      <c r="NP183" s="33"/>
      <c r="NQ183" s="33"/>
      <c r="NR183" s="33"/>
      <c r="NS183" s="33"/>
      <c r="NT183" s="33"/>
      <c r="NU183" s="33"/>
      <c r="NV183" s="33"/>
      <c r="NW183" s="33"/>
      <c r="NX183" s="33"/>
      <c r="NY183" s="33"/>
      <c r="NZ183" s="33"/>
      <c r="OA183" s="33"/>
      <c r="OB183" s="33"/>
      <c r="OC183" s="33"/>
      <c r="OD183" s="33"/>
      <c r="OE183" s="33"/>
      <c r="OF183" s="33"/>
      <c r="OG183" s="33"/>
      <c r="OH183" s="33"/>
      <c r="OI183" s="33"/>
      <c r="OJ183" s="33"/>
      <c r="OK183" s="33"/>
      <c r="OL183" s="33"/>
      <c r="OM183" s="33"/>
      <c r="ON183" s="33"/>
      <c r="OO183" s="33"/>
      <c r="OP183" s="33"/>
      <c r="OQ183" s="33"/>
      <c r="OR183" s="33"/>
      <c r="OS183" s="33"/>
      <c r="OT183" s="33"/>
      <c r="OU183" s="33"/>
      <c r="OV183" s="33"/>
      <c r="OW183" s="33"/>
      <c r="OX183" s="33"/>
      <c r="OY183" s="33"/>
      <c r="OZ183" s="33"/>
      <c r="PA183" s="33"/>
      <c r="PB183" s="33"/>
      <c r="PC183" s="33"/>
      <c r="PD183" s="33"/>
      <c r="PE183" s="33"/>
      <c r="PF183" s="33"/>
      <c r="PG183" s="33"/>
      <c r="PH183" s="33"/>
      <c r="PI183" s="33"/>
      <c r="PJ183" s="33"/>
      <c r="PK183" s="33"/>
      <c r="PL183" s="33"/>
      <c r="PM183" s="33"/>
      <c r="PN183" s="33"/>
      <c r="PO183" s="33"/>
      <c r="PP183" s="33"/>
      <c r="PQ183" s="33"/>
      <c r="PR183" s="33"/>
      <c r="PS183" s="33"/>
      <c r="PT183" s="33"/>
      <c r="PU183" s="33"/>
      <c r="PV183" s="33"/>
      <c r="PW183" s="33"/>
      <c r="PX183" s="33"/>
      <c r="PY183" s="33"/>
      <c r="PZ183" s="33"/>
    </row>
    <row r="184" spans="1:442" s="34" customFormat="1">
      <c r="A184" s="35">
        <v>31085</v>
      </c>
      <c r="B184" s="36" t="s">
        <v>316</v>
      </c>
      <c r="C184" s="26">
        <v>327046.92847151769</v>
      </c>
      <c r="D184" s="27">
        <v>3.2278999999999999E-4</v>
      </c>
      <c r="E184" s="27">
        <v>2.833E-4</v>
      </c>
      <c r="F184" s="31">
        <v>4282565</v>
      </c>
      <c r="G184" s="30">
        <v>4925647</v>
      </c>
      <c r="H184" s="32">
        <v>3753047</v>
      </c>
      <c r="I184" s="31">
        <v>223604</v>
      </c>
      <c r="J184" s="30">
        <v>783673.94042164867</v>
      </c>
      <c r="K184" s="30">
        <v>1007277.9404216487</v>
      </c>
      <c r="L184" s="30">
        <v>0</v>
      </c>
      <c r="M184" s="32">
        <v>1007277.9404216487</v>
      </c>
      <c r="N184" s="31">
        <v>0</v>
      </c>
      <c r="O184" s="30">
        <v>0</v>
      </c>
      <c r="P184" s="30">
        <v>92382</v>
      </c>
      <c r="Q184" s="30">
        <v>332371.99569708487</v>
      </c>
      <c r="R184" s="32">
        <v>424753.99569708487</v>
      </c>
      <c r="S184" s="31">
        <v>5017</v>
      </c>
      <c r="T184" s="30">
        <v>0</v>
      </c>
      <c r="U184" s="30">
        <v>75785</v>
      </c>
      <c r="V184" s="30">
        <v>0</v>
      </c>
      <c r="W184" s="29">
        <v>80802</v>
      </c>
      <c r="X184" s="31">
        <v>322163.14614596753</v>
      </c>
      <c r="Y184" s="30">
        <v>4990.8495511173069</v>
      </c>
      <c r="Z184" s="30">
        <v>-4188</v>
      </c>
      <c r="AA184" s="30">
        <v>20986</v>
      </c>
      <c r="AB184" s="30">
        <v>0</v>
      </c>
      <c r="AC184" s="32">
        <v>0</v>
      </c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  <c r="IT184" s="33"/>
      <c r="IU184" s="33"/>
      <c r="IV184" s="33"/>
      <c r="IW184" s="33"/>
      <c r="IX184" s="33"/>
      <c r="IY184" s="33"/>
      <c r="IZ184" s="33"/>
      <c r="JA184" s="33"/>
      <c r="JB184" s="33"/>
      <c r="JC184" s="33"/>
      <c r="JD184" s="33"/>
      <c r="JE184" s="33"/>
      <c r="JF184" s="33"/>
      <c r="JG184" s="33"/>
      <c r="JH184" s="33"/>
      <c r="JI184" s="33"/>
      <c r="JJ184" s="33"/>
      <c r="JK184" s="33"/>
      <c r="JL184" s="33"/>
      <c r="JM184" s="33"/>
      <c r="JN184" s="33"/>
      <c r="JO184" s="33"/>
      <c r="JP184" s="33"/>
      <c r="JQ184" s="33"/>
      <c r="JR184" s="33"/>
      <c r="JS184" s="33"/>
      <c r="JT184" s="33"/>
      <c r="JU184" s="33"/>
      <c r="JV184" s="33"/>
      <c r="JW184" s="33"/>
      <c r="JX184" s="33"/>
      <c r="JY184" s="33"/>
      <c r="JZ184" s="33"/>
      <c r="KA184" s="33"/>
      <c r="KB184" s="33"/>
      <c r="KC184" s="33"/>
      <c r="KD184" s="33"/>
      <c r="KE184" s="33"/>
      <c r="KF184" s="33"/>
      <c r="KG184" s="33"/>
      <c r="KH184" s="33"/>
      <c r="KI184" s="33"/>
      <c r="KJ184" s="33"/>
      <c r="KK184" s="33"/>
      <c r="KL184" s="33"/>
      <c r="KM184" s="33"/>
      <c r="KN184" s="33"/>
      <c r="KO184" s="33"/>
      <c r="KP184" s="33"/>
      <c r="KQ184" s="33"/>
      <c r="KR184" s="33"/>
      <c r="KS184" s="33"/>
      <c r="KT184" s="33"/>
      <c r="KU184" s="33"/>
      <c r="KV184" s="33"/>
      <c r="KW184" s="33"/>
      <c r="KX184" s="33"/>
      <c r="KY184" s="33"/>
      <c r="KZ184" s="33"/>
      <c r="LA184" s="33"/>
      <c r="LB184" s="33"/>
      <c r="LC184" s="33"/>
      <c r="LD184" s="33"/>
      <c r="LE184" s="33"/>
      <c r="LF184" s="33"/>
      <c r="LG184" s="33"/>
      <c r="LH184" s="33"/>
      <c r="LI184" s="33"/>
      <c r="LJ184" s="33"/>
      <c r="LK184" s="33"/>
      <c r="LL184" s="33"/>
      <c r="LM184" s="33"/>
      <c r="LN184" s="33"/>
      <c r="LO184" s="33"/>
      <c r="LP184" s="33"/>
      <c r="LQ184" s="33"/>
      <c r="LR184" s="33"/>
      <c r="LS184" s="33"/>
      <c r="LT184" s="33"/>
      <c r="LU184" s="33"/>
      <c r="LV184" s="33"/>
      <c r="LW184" s="33"/>
      <c r="LX184" s="33"/>
      <c r="LY184" s="33"/>
      <c r="LZ184" s="33"/>
      <c r="MA184" s="33"/>
      <c r="MB184" s="33"/>
      <c r="MC184" s="33"/>
      <c r="MD184" s="33"/>
      <c r="ME184" s="33"/>
      <c r="MF184" s="33"/>
      <c r="MG184" s="33"/>
      <c r="MH184" s="33"/>
      <c r="MI184" s="33"/>
      <c r="MJ184" s="33"/>
      <c r="MK184" s="33"/>
      <c r="ML184" s="33"/>
      <c r="MM184" s="33"/>
      <c r="MN184" s="33"/>
      <c r="MO184" s="33"/>
      <c r="MP184" s="33"/>
      <c r="MQ184" s="33"/>
      <c r="MR184" s="33"/>
      <c r="MS184" s="33"/>
      <c r="MT184" s="33"/>
      <c r="MU184" s="33"/>
      <c r="MV184" s="33"/>
      <c r="MW184" s="33"/>
      <c r="MX184" s="33"/>
      <c r="MY184" s="33"/>
      <c r="MZ184" s="33"/>
      <c r="NA184" s="33"/>
      <c r="NB184" s="33"/>
      <c r="NC184" s="33"/>
      <c r="ND184" s="33"/>
      <c r="NE184" s="33"/>
      <c r="NF184" s="33"/>
      <c r="NG184" s="33"/>
      <c r="NH184" s="33"/>
      <c r="NI184" s="33"/>
      <c r="NJ184" s="33"/>
      <c r="NK184" s="33"/>
      <c r="NL184" s="33"/>
      <c r="NM184" s="33"/>
      <c r="NN184" s="33"/>
      <c r="NO184" s="33"/>
      <c r="NP184" s="33"/>
      <c r="NQ184" s="33"/>
      <c r="NR184" s="33"/>
      <c r="NS184" s="33"/>
      <c r="NT184" s="33"/>
      <c r="NU184" s="33"/>
      <c r="NV184" s="33"/>
      <c r="NW184" s="33"/>
      <c r="NX184" s="33"/>
      <c r="NY184" s="33"/>
      <c r="NZ184" s="33"/>
      <c r="OA184" s="33"/>
      <c r="OB184" s="33"/>
      <c r="OC184" s="33"/>
      <c r="OD184" s="33"/>
      <c r="OE184" s="33"/>
      <c r="OF184" s="33"/>
      <c r="OG184" s="33"/>
      <c r="OH184" s="33"/>
      <c r="OI184" s="33"/>
      <c r="OJ184" s="33"/>
      <c r="OK184" s="33"/>
      <c r="OL184" s="33"/>
      <c r="OM184" s="33"/>
      <c r="ON184" s="33"/>
      <c r="OO184" s="33"/>
      <c r="OP184" s="33"/>
      <c r="OQ184" s="33"/>
      <c r="OR184" s="33"/>
      <c r="OS184" s="33"/>
      <c r="OT184" s="33"/>
      <c r="OU184" s="33"/>
      <c r="OV184" s="33"/>
      <c r="OW184" s="33"/>
      <c r="OX184" s="33"/>
      <c r="OY184" s="33"/>
      <c r="OZ184" s="33"/>
      <c r="PA184" s="33"/>
      <c r="PB184" s="33"/>
      <c r="PC184" s="33"/>
      <c r="PD184" s="33"/>
      <c r="PE184" s="33"/>
      <c r="PF184" s="33"/>
      <c r="PG184" s="33"/>
      <c r="PH184" s="33"/>
      <c r="PI184" s="33"/>
      <c r="PJ184" s="33"/>
      <c r="PK184" s="33"/>
      <c r="PL184" s="33"/>
      <c r="PM184" s="33"/>
      <c r="PN184" s="33"/>
      <c r="PO184" s="33"/>
      <c r="PP184" s="33"/>
      <c r="PQ184" s="33"/>
      <c r="PR184" s="33"/>
      <c r="PS184" s="33"/>
      <c r="PT184" s="33"/>
      <c r="PU184" s="33"/>
      <c r="PV184" s="33"/>
      <c r="PW184" s="33"/>
      <c r="PX184" s="33"/>
      <c r="PY184" s="33"/>
      <c r="PZ184" s="33"/>
    </row>
    <row r="185" spans="1:442" s="34" customFormat="1">
      <c r="A185" s="35">
        <v>31089</v>
      </c>
      <c r="B185" s="36" t="s">
        <v>317</v>
      </c>
      <c r="C185" s="26">
        <v>0</v>
      </c>
      <c r="D185" s="27">
        <v>0</v>
      </c>
      <c r="E185" s="27">
        <v>4.4869000000000002E-4</v>
      </c>
      <c r="F185" s="31">
        <v>0</v>
      </c>
      <c r="G185" s="30">
        <v>0</v>
      </c>
      <c r="H185" s="32">
        <v>0</v>
      </c>
      <c r="I185" s="31">
        <v>0</v>
      </c>
      <c r="J185" s="30">
        <v>-3366479.9923431119</v>
      </c>
      <c r="K185" s="30">
        <v>-3366479.9923431119</v>
      </c>
      <c r="L185" s="30">
        <v>0</v>
      </c>
      <c r="M185" s="32">
        <v>-3366479.9923431119</v>
      </c>
      <c r="N185" s="31">
        <v>0</v>
      </c>
      <c r="O185" s="30">
        <v>0</v>
      </c>
      <c r="P185" s="30">
        <v>0</v>
      </c>
      <c r="Q185" s="30">
        <v>0</v>
      </c>
      <c r="R185" s="32">
        <v>0</v>
      </c>
      <c r="S185" s="31">
        <v>0</v>
      </c>
      <c r="T185" s="30">
        <v>0</v>
      </c>
      <c r="U185" s="30">
        <v>0</v>
      </c>
      <c r="V185" s="30">
        <v>3143638.8136417847</v>
      </c>
      <c r="W185" s="29">
        <v>3143638.8136417847</v>
      </c>
      <c r="X185" s="31">
        <v>-3082974.0954530444</v>
      </c>
      <c r="Y185" s="30">
        <v>-60664.718188740153</v>
      </c>
      <c r="Z185" s="30">
        <v>0</v>
      </c>
      <c r="AA185" s="30">
        <v>0</v>
      </c>
      <c r="AB185" s="30">
        <v>0</v>
      </c>
      <c r="AC185" s="32">
        <v>0</v>
      </c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  <c r="IW185" s="33"/>
      <c r="IX185" s="33"/>
      <c r="IY185" s="33"/>
      <c r="IZ185" s="33"/>
      <c r="JA185" s="33"/>
      <c r="JB185" s="33"/>
      <c r="JC185" s="33"/>
      <c r="JD185" s="33"/>
      <c r="JE185" s="33"/>
      <c r="JF185" s="33"/>
      <c r="JG185" s="33"/>
      <c r="JH185" s="33"/>
      <c r="JI185" s="33"/>
      <c r="JJ185" s="33"/>
      <c r="JK185" s="33"/>
      <c r="JL185" s="33"/>
      <c r="JM185" s="33"/>
      <c r="JN185" s="33"/>
      <c r="JO185" s="33"/>
      <c r="JP185" s="33"/>
      <c r="JQ185" s="33"/>
      <c r="JR185" s="33"/>
      <c r="JS185" s="33"/>
      <c r="JT185" s="33"/>
      <c r="JU185" s="33"/>
      <c r="JV185" s="33"/>
      <c r="JW185" s="33"/>
      <c r="JX185" s="33"/>
      <c r="JY185" s="33"/>
      <c r="JZ185" s="33"/>
      <c r="KA185" s="33"/>
      <c r="KB185" s="33"/>
      <c r="KC185" s="33"/>
      <c r="KD185" s="33"/>
      <c r="KE185" s="33"/>
      <c r="KF185" s="33"/>
      <c r="KG185" s="33"/>
      <c r="KH185" s="33"/>
      <c r="KI185" s="33"/>
      <c r="KJ185" s="33"/>
      <c r="KK185" s="33"/>
      <c r="KL185" s="33"/>
      <c r="KM185" s="33"/>
      <c r="KN185" s="33"/>
      <c r="KO185" s="33"/>
      <c r="KP185" s="33"/>
      <c r="KQ185" s="33"/>
      <c r="KR185" s="33"/>
      <c r="KS185" s="33"/>
      <c r="KT185" s="33"/>
      <c r="KU185" s="33"/>
      <c r="KV185" s="33"/>
      <c r="KW185" s="33"/>
      <c r="KX185" s="33"/>
      <c r="KY185" s="33"/>
      <c r="KZ185" s="33"/>
      <c r="LA185" s="33"/>
      <c r="LB185" s="33"/>
      <c r="LC185" s="33"/>
      <c r="LD185" s="33"/>
      <c r="LE185" s="33"/>
      <c r="LF185" s="33"/>
      <c r="LG185" s="33"/>
      <c r="LH185" s="33"/>
      <c r="LI185" s="33"/>
      <c r="LJ185" s="33"/>
      <c r="LK185" s="33"/>
      <c r="LL185" s="33"/>
      <c r="LM185" s="33"/>
      <c r="LN185" s="33"/>
      <c r="LO185" s="33"/>
      <c r="LP185" s="33"/>
      <c r="LQ185" s="33"/>
      <c r="LR185" s="33"/>
      <c r="LS185" s="33"/>
      <c r="LT185" s="33"/>
      <c r="LU185" s="33"/>
      <c r="LV185" s="33"/>
      <c r="LW185" s="33"/>
      <c r="LX185" s="33"/>
      <c r="LY185" s="33"/>
      <c r="LZ185" s="33"/>
      <c r="MA185" s="33"/>
      <c r="MB185" s="33"/>
      <c r="MC185" s="33"/>
      <c r="MD185" s="33"/>
      <c r="ME185" s="33"/>
      <c r="MF185" s="33"/>
      <c r="MG185" s="33"/>
      <c r="MH185" s="33"/>
      <c r="MI185" s="33"/>
      <c r="MJ185" s="33"/>
      <c r="MK185" s="33"/>
      <c r="ML185" s="33"/>
      <c r="MM185" s="33"/>
      <c r="MN185" s="33"/>
      <c r="MO185" s="33"/>
      <c r="MP185" s="33"/>
      <c r="MQ185" s="33"/>
      <c r="MR185" s="33"/>
      <c r="MS185" s="33"/>
      <c r="MT185" s="33"/>
      <c r="MU185" s="33"/>
      <c r="MV185" s="33"/>
      <c r="MW185" s="33"/>
      <c r="MX185" s="33"/>
      <c r="MY185" s="33"/>
      <c r="MZ185" s="33"/>
      <c r="NA185" s="33"/>
      <c r="NB185" s="33"/>
      <c r="NC185" s="33"/>
      <c r="ND185" s="33"/>
      <c r="NE185" s="33"/>
      <c r="NF185" s="33"/>
      <c r="NG185" s="33"/>
      <c r="NH185" s="33"/>
      <c r="NI185" s="33"/>
      <c r="NJ185" s="33"/>
      <c r="NK185" s="33"/>
      <c r="NL185" s="33"/>
      <c r="NM185" s="33"/>
      <c r="NN185" s="33"/>
      <c r="NO185" s="33"/>
      <c r="NP185" s="33"/>
      <c r="NQ185" s="33"/>
      <c r="NR185" s="33"/>
      <c r="NS185" s="33"/>
      <c r="NT185" s="33"/>
      <c r="NU185" s="33"/>
      <c r="NV185" s="33"/>
      <c r="NW185" s="33"/>
      <c r="NX185" s="33"/>
      <c r="NY185" s="33"/>
      <c r="NZ185" s="33"/>
      <c r="OA185" s="33"/>
      <c r="OB185" s="33"/>
      <c r="OC185" s="33"/>
      <c r="OD185" s="33"/>
      <c r="OE185" s="33"/>
      <c r="OF185" s="33"/>
      <c r="OG185" s="33"/>
      <c r="OH185" s="33"/>
      <c r="OI185" s="33"/>
      <c r="OJ185" s="33"/>
      <c r="OK185" s="33"/>
      <c r="OL185" s="33"/>
      <c r="OM185" s="33"/>
      <c r="ON185" s="33"/>
      <c r="OO185" s="33"/>
      <c r="OP185" s="33"/>
      <c r="OQ185" s="33"/>
      <c r="OR185" s="33"/>
      <c r="OS185" s="33"/>
      <c r="OT185" s="33"/>
      <c r="OU185" s="33"/>
      <c r="OV185" s="33"/>
      <c r="OW185" s="33"/>
      <c r="OX185" s="33"/>
      <c r="OY185" s="33"/>
      <c r="OZ185" s="33"/>
      <c r="PA185" s="33"/>
      <c r="PB185" s="33"/>
      <c r="PC185" s="33"/>
      <c r="PD185" s="33"/>
      <c r="PE185" s="33"/>
      <c r="PF185" s="33"/>
      <c r="PG185" s="33"/>
      <c r="PH185" s="33"/>
      <c r="PI185" s="33"/>
      <c r="PJ185" s="33"/>
      <c r="PK185" s="33"/>
      <c r="PL185" s="33"/>
      <c r="PM185" s="33"/>
      <c r="PN185" s="33"/>
      <c r="PO185" s="33"/>
      <c r="PP185" s="33"/>
      <c r="PQ185" s="33"/>
      <c r="PR185" s="33"/>
      <c r="PS185" s="33"/>
      <c r="PT185" s="33"/>
      <c r="PU185" s="33"/>
      <c r="PV185" s="33"/>
      <c r="PW185" s="33"/>
      <c r="PX185" s="33"/>
      <c r="PY185" s="33"/>
      <c r="PZ185" s="33"/>
    </row>
    <row r="186" spans="1:442" s="34" customFormat="1">
      <c r="A186" s="35">
        <v>31094</v>
      </c>
      <c r="B186" s="36" t="s">
        <v>318</v>
      </c>
      <c r="C186" s="26">
        <v>648740.70443275676</v>
      </c>
      <c r="D186" s="27">
        <v>6.4030000000000001E-4</v>
      </c>
      <c r="E186" s="27">
        <v>6.4751999999999995E-4</v>
      </c>
      <c r="F186" s="31">
        <v>8495079</v>
      </c>
      <c r="G186" s="30">
        <v>9770723</v>
      </c>
      <c r="H186" s="32">
        <v>7444704</v>
      </c>
      <c r="I186" s="31">
        <v>443551</v>
      </c>
      <c r="J186" s="30">
        <v>503844.12398066273</v>
      </c>
      <c r="K186" s="30">
        <v>947395.12398066279</v>
      </c>
      <c r="L186" s="30">
        <v>0</v>
      </c>
      <c r="M186" s="32">
        <v>947395.12398066279</v>
      </c>
      <c r="N186" s="31">
        <v>0</v>
      </c>
      <c r="O186" s="30">
        <v>0</v>
      </c>
      <c r="P186" s="30">
        <v>183254</v>
      </c>
      <c r="Q186" s="30">
        <v>76298.307730858796</v>
      </c>
      <c r="R186" s="32">
        <v>259552.3077308588</v>
      </c>
      <c r="S186" s="31">
        <v>9952</v>
      </c>
      <c r="T186" s="30">
        <v>0</v>
      </c>
      <c r="U186" s="30">
        <v>150331</v>
      </c>
      <c r="V186" s="30">
        <v>83308.866359834341</v>
      </c>
      <c r="W186" s="29">
        <v>243591.86635983433</v>
      </c>
      <c r="X186" s="31">
        <v>-15694.051445449382</v>
      </c>
      <c r="Y186" s="30">
        <v>-1667.5071835261651</v>
      </c>
      <c r="Z186" s="30">
        <v>-8307</v>
      </c>
      <c r="AA186" s="30">
        <v>41628.999999999985</v>
      </c>
      <c r="AB186" s="30">
        <v>0</v>
      </c>
      <c r="AC186" s="32">
        <v>0</v>
      </c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  <c r="IW186" s="33"/>
      <c r="IX186" s="33"/>
      <c r="IY186" s="33"/>
      <c r="IZ186" s="33"/>
      <c r="JA186" s="33"/>
      <c r="JB186" s="33"/>
      <c r="JC186" s="33"/>
      <c r="JD186" s="33"/>
      <c r="JE186" s="33"/>
      <c r="JF186" s="33"/>
      <c r="JG186" s="33"/>
      <c r="JH186" s="33"/>
      <c r="JI186" s="33"/>
      <c r="JJ186" s="33"/>
      <c r="JK186" s="33"/>
      <c r="JL186" s="33"/>
      <c r="JM186" s="33"/>
      <c r="JN186" s="33"/>
      <c r="JO186" s="33"/>
      <c r="JP186" s="33"/>
      <c r="JQ186" s="33"/>
      <c r="JR186" s="33"/>
      <c r="JS186" s="33"/>
      <c r="JT186" s="33"/>
      <c r="JU186" s="33"/>
      <c r="JV186" s="33"/>
      <c r="JW186" s="33"/>
      <c r="JX186" s="33"/>
      <c r="JY186" s="33"/>
      <c r="JZ186" s="33"/>
      <c r="KA186" s="33"/>
      <c r="KB186" s="33"/>
      <c r="KC186" s="33"/>
      <c r="KD186" s="33"/>
      <c r="KE186" s="33"/>
      <c r="KF186" s="33"/>
      <c r="KG186" s="33"/>
      <c r="KH186" s="33"/>
      <c r="KI186" s="33"/>
      <c r="KJ186" s="33"/>
      <c r="KK186" s="33"/>
      <c r="KL186" s="33"/>
      <c r="KM186" s="33"/>
      <c r="KN186" s="33"/>
      <c r="KO186" s="33"/>
      <c r="KP186" s="33"/>
      <c r="KQ186" s="33"/>
      <c r="KR186" s="33"/>
      <c r="KS186" s="33"/>
      <c r="KT186" s="33"/>
      <c r="KU186" s="33"/>
      <c r="KV186" s="33"/>
      <c r="KW186" s="33"/>
      <c r="KX186" s="33"/>
      <c r="KY186" s="33"/>
      <c r="KZ186" s="33"/>
      <c r="LA186" s="33"/>
      <c r="LB186" s="33"/>
      <c r="LC186" s="33"/>
      <c r="LD186" s="33"/>
      <c r="LE186" s="33"/>
      <c r="LF186" s="33"/>
      <c r="LG186" s="33"/>
      <c r="LH186" s="33"/>
      <c r="LI186" s="33"/>
      <c r="LJ186" s="33"/>
      <c r="LK186" s="33"/>
      <c r="LL186" s="33"/>
      <c r="LM186" s="33"/>
      <c r="LN186" s="33"/>
      <c r="LO186" s="33"/>
      <c r="LP186" s="33"/>
      <c r="LQ186" s="33"/>
      <c r="LR186" s="33"/>
      <c r="LS186" s="33"/>
      <c r="LT186" s="33"/>
      <c r="LU186" s="33"/>
      <c r="LV186" s="33"/>
      <c r="LW186" s="33"/>
      <c r="LX186" s="33"/>
      <c r="LY186" s="33"/>
      <c r="LZ186" s="33"/>
      <c r="MA186" s="33"/>
      <c r="MB186" s="33"/>
      <c r="MC186" s="33"/>
      <c r="MD186" s="33"/>
      <c r="ME186" s="33"/>
      <c r="MF186" s="33"/>
      <c r="MG186" s="33"/>
      <c r="MH186" s="33"/>
      <c r="MI186" s="33"/>
      <c r="MJ186" s="33"/>
      <c r="MK186" s="33"/>
      <c r="ML186" s="33"/>
      <c r="MM186" s="33"/>
      <c r="MN186" s="33"/>
      <c r="MO186" s="33"/>
      <c r="MP186" s="33"/>
      <c r="MQ186" s="33"/>
      <c r="MR186" s="33"/>
      <c r="MS186" s="33"/>
      <c r="MT186" s="33"/>
      <c r="MU186" s="33"/>
      <c r="MV186" s="33"/>
      <c r="MW186" s="33"/>
      <c r="MX186" s="33"/>
      <c r="MY186" s="33"/>
      <c r="MZ186" s="33"/>
      <c r="NA186" s="33"/>
      <c r="NB186" s="33"/>
      <c r="NC186" s="33"/>
      <c r="ND186" s="33"/>
      <c r="NE186" s="33"/>
      <c r="NF186" s="33"/>
      <c r="NG186" s="33"/>
      <c r="NH186" s="33"/>
      <c r="NI186" s="33"/>
      <c r="NJ186" s="33"/>
      <c r="NK186" s="33"/>
      <c r="NL186" s="33"/>
      <c r="NM186" s="33"/>
      <c r="NN186" s="33"/>
      <c r="NO186" s="33"/>
      <c r="NP186" s="33"/>
      <c r="NQ186" s="33"/>
      <c r="NR186" s="33"/>
      <c r="NS186" s="33"/>
      <c r="NT186" s="33"/>
      <c r="NU186" s="33"/>
      <c r="NV186" s="33"/>
      <c r="NW186" s="33"/>
      <c r="NX186" s="33"/>
      <c r="NY186" s="33"/>
      <c r="NZ186" s="33"/>
      <c r="OA186" s="33"/>
      <c r="OB186" s="33"/>
      <c r="OC186" s="33"/>
      <c r="OD186" s="33"/>
      <c r="OE186" s="33"/>
      <c r="OF186" s="33"/>
      <c r="OG186" s="33"/>
      <c r="OH186" s="33"/>
      <c r="OI186" s="33"/>
      <c r="OJ186" s="33"/>
      <c r="OK186" s="33"/>
      <c r="OL186" s="33"/>
      <c r="OM186" s="33"/>
      <c r="ON186" s="33"/>
      <c r="OO186" s="33"/>
      <c r="OP186" s="33"/>
      <c r="OQ186" s="33"/>
      <c r="OR186" s="33"/>
      <c r="OS186" s="33"/>
      <c r="OT186" s="33"/>
      <c r="OU186" s="33"/>
      <c r="OV186" s="33"/>
      <c r="OW186" s="33"/>
      <c r="OX186" s="33"/>
      <c r="OY186" s="33"/>
      <c r="OZ186" s="33"/>
      <c r="PA186" s="33"/>
      <c r="PB186" s="33"/>
      <c r="PC186" s="33"/>
      <c r="PD186" s="33"/>
      <c r="PE186" s="33"/>
      <c r="PF186" s="33"/>
      <c r="PG186" s="33"/>
      <c r="PH186" s="33"/>
      <c r="PI186" s="33"/>
      <c r="PJ186" s="33"/>
      <c r="PK186" s="33"/>
      <c r="PL186" s="33"/>
      <c r="PM186" s="33"/>
      <c r="PN186" s="33"/>
      <c r="PO186" s="33"/>
      <c r="PP186" s="33"/>
      <c r="PQ186" s="33"/>
      <c r="PR186" s="33"/>
      <c r="PS186" s="33"/>
      <c r="PT186" s="33"/>
      <c r="PU186" s="33"/>
      <c r="PV186" s="33"/>
      <c r="PW186" s="33"/>
      <c r="PX186" s="33"/>
      <c r="PY186" s="33"/>
      <c r="PZ186" s="33"/>
    </row>
    <row r="187" spans="1:442" s="34" customFormat="1">
      <c r="A187" s="35">
        <v>31095</v>
      </c>
      <c r="B187" s="36" t="s">
        <v>116</v>
      </c>
      <c r="C187" s="26">
        <v>12391942.637809427</v>
      </c>
      <c r="D187" s="27">
        <v>1.2218649999999999E-2</v>
      </c>
      <c r="E187" s="27">
        <v>1.285291E-2</v>
      </c>
      <c r="F187" s="31">
        <v>162109013</v>
      </c>
      <c r="G187" s="30">
        <v>186451733</v>
      </c>
      <c r="H187" s="32">
        <v>142065020</v>
      </c>
      <c r="I187" s="31">
        <v>8464154</v>
      </c>
      <c r="J187" s="30">
        <v>-44308.418816240446</v>
      </c>
      <c r="K187" s="30">
        <v>8419845.5811837595</v>
      </c>
      <c r="L187" s="30">
        <v>0</v>
      </c>
      <c r="M187" s="32">
        <v>8419845.5811837595</v>
      </c>
      <c r="N187" s="31">
        <v>0</v>
      </c>
      <c r="O187" s="30">
        <v>0</v>
      </c>
      <c r="P187" s="30">
        <v>3496976</v>
      </c>
      <c r="Q187" s="30">
        <v>593052.34010612871</v>
      </c>
      <c r="R187" s="32">
        <v>4090028.3401061287</v>
      </c>
      <c r="S187" s="31">
        <v>189906</v>
      </c>
      <c r="T187" s="30">
        <v>0</v>
      </c>
      <c r="U187" s="30">
        <v>2868718</v>
      </c>
      <c r="V187" s="30">
        <v>5007039.048856942</v>
      </c>
      <c r="W187" s="29">
        <v>8065663.048856942</v>
      </c>
      <c r="X187" s="31">
        <v>-4512683.4724987159</v>
      </c>
      <c r="Y187" s="30">
        <v>-98835.236252096976</v>
      </c>
      <c r="Z187" s="30">
        <v>-158520</v>
      </c>
      <c r="AA187" s="30">
        <v>794404</v>
      </c>
      <c r="AB187" s="30">
        <v>0</v>
      </c>
      <c r="AC187" s="32">
        <v>0</v>
      </c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  <c r="IT187" s="33"/>
      <c r="IU187" s="33"/>
      <c r="IV187" s="33"/>
      <c r="IW187" s="33"/>
      <c r="IX187" s="33"/>
      <c r="IY187" s="33"/>
      <c r="IZ187" s="33"/>
      <c r="JA187" s="33"/>
      <c r="JB187" s="33"/>
      <c r="JC187" s="33"/>
      <c r="JD187" s="33"/>
      <c r="JE187" s="33"/>
      <c r="JF187" s="33"/>
      <c r="JG187" s="33"/>
      <c r="JH187" s="33"/>
      <c r="JI187" s="33"/>
      <c r="JJ187" s="33"/>
      <c r="JK187" s="33"/>
      <c r="JL187" s="33"/>
      <c r="JM187" s="33"/>
      <c r="JN187" s="33"/>
      <c r="JO187" s="33"/>
      <c r="JP187" s="33"/>
      <c r="JQ187" s="33"/>
      <c r="JR187" s="33"/>
      <c r="JS187" s="33"/>
      <c r="JT187" s="33"/>
      <c r="JU187" s="33"/>
      <c r="JV187" s="33"/>
      <c r="JW187" s="33"/>
      <c r="JX187" s="33"/>
      <c r="JY187" s="33"/>
      <c r="JZ187" s="33"/>
      <c r="KA187" s="33"/>
      <c r="KB187" s="33"/>
      <c r="KC187" s="33"/>
      <c r="KD187" s="33"/>
      <c r="KE187" s="33"/>
      <c r="KF187" s="33"/>
      <c r="KG187" s="33"/>
      <c r="KH187" s="33"/>
      <c r="KI187" s="33"/>
      <c r="KJ187" s="33"/>
      <c r="KK187" s="33"/>
      <c r="KL187" s="33"/>
      <c r="KM187" s="33"/>
      <c r="KN187" s="33"/>
      <c r="KO187" s="33"/>
      <c r="KP187" s="33"/>
      <c r="KQ187" s="33"/>
      <c r="KR187" s="33"/>
      <c r="KS187" s="33"/>
      <c r="KT187" s="33"/>
      <c r="KU187" s="33"/>
      <c r="KV187" s="33"/>
      <c r="KW187" s="33"/>
      <c r="KX187" s="33"/>
      <c r="KY187" s="33"/>
      <c r="KZ187" s="33"/>
      <c r="LA187" s="33"/>
      <c r="LB187" s="33"/>
      <c r="LC187" s="33"/>
      <c r="LD187" s="33"/>
      <c r="LE187" s="33"/>
      <c r="LF187" s="33"/>
      <c r="LG187" s="33"/>
      <c r="LH187" s="33"/>
      <c r="LI187" s="33"/>
      <c r="LJ187" s="33"/>
      <c r="LK187" s="33"/>
      <c r="LL187" s="33"/>
      <c r="LM187" s="33"/>
      <c r="LN187" s="33"/>
      <c r="LO187" s="33"/>
      <c r="LP187" s="33"/>
      <c r="LQ187" s="33"/>
      <c r="LR187" s="33"/>
      <c r="LS187" s="33"/>
      <c r="LT187" s="33"/>
      <c r="LU187" s="33"/>
      <c r="LV187" s="33"/>
      <c r="LW187" s="33"/>
      <c r="LX187" s="33"/>
      <c r="LY187" s="33"/>
      <c r="LZ187" s="33"/>
      <c r="MA187" s="33"/>
      <c r="MB187" s="33"/>
      <c r="MC187" s="33"/>
      <c r="MD187" s="33"/>
      <c r="ME187" s="33"/>
      <c r="MF187" s="33"/>
      <c r="MG187" s="33"/>
      <c r="MH187" s="33"/>
      <c r="MI187" s="33"/>
      <c r="MJ187" s="33"/>
      <c r="MK187" s="33"/>
      <c r="ML187" s="33"/>
      <c r="MM187" s="33"/>
      <c r="MN187" s="33"/>
      <c r="MO187" s="33"/>
      <c r="MP187" s="33"/>
      <c r="MQ187" s="33"/>
      <c r="MR187" s="33"/>
      <c r="MS187" s="33"/>
      <c r="MT187" s="33"/>
      <c r="MU187" s="33"/>
      <c r="MV187" s="33"/>
      <c r="MW187" s="33"/>
      <c r="MX187" s="33"/>
      <c r="MY187" s="33"/>
      <c r="MZ187" s="33"/>
      <c r="NA187" s="33"/>
      <c r="NB187" s="33"/>
      <c r="NC187" s="33"/>
      <c r="ND187" s="33"/>
      <c r="NE187" s="33"/>
      <c r="NF187" s="33"/>
      <c r="NG187" s="33"/>
      <c r="NH187" s="33"/>
      <c r="NI187" s="33"/>
      <c r="NJ187" s="33"/>
      <c r="NK187" s="33"/>
      <c r="NL187" s="33"/>
      <c r="NM187" s="33"/>
      <c r="NN187" s="33"/>
      <c r="NO187" s="33"/>
      <c r="NP187" s="33"/>
      <c r="NQ187" s="33"/>
      <c r="NR187" s="33"/>
      <c r="NS187" s="33"/>
      <c r="NT187" s="33"/>
      <c r="NU187" s="33"/>
      <c r="NV187" s="33"/>
      <c r="NW187" s="33"/>
      <c r="NX187" s="33"/>
      <c r="NY187" s="33"/>
      <c r="NZ187" s="33"/>
      <c r="OA187" s="33"/>
      <c r="OB187" s="33"/>
      <c r="OC187" s="33"/>
      <c r="OD187" s="33"/>
      <c r="OE187" s="33"/>
      <c r="OF187" s="33"/>
      <c r="OG187" s="33"/>
      <c r="OH187" s="33"/>
      <c r="OI187" s="33"/>
      <c r="OJ187" s="33"/>
      <c r="OK187" s="33"/>
      <c r="OL187" s="33"/>
      <c r="OM187" s="33"/>
      <c r="ON187" s="33"/>
      <c r="OO187" s="33"/>
      <c r="OP187" s="33"/>
      <c r="OQ187" s="33"/>
      <c r="OR187" s="33"/>
      <c r="OS187" s="33"/>
      <c r="OT187" s="33"/>
      <c r="OU187" s="33"/>
      <c r="OV187" s="33"/>
      <c r="OW187" s="33"/>
      <c r="OX187" s="33"/>
      <c r="OY187" s="33"/>
      <c r="OZ187" s="33"/>
      <c r="PA187" s="33"/>
      <c r="PB187" s="33"/>
      <c r="PC187" s="33"/>
      <c r="PD187" s="33"/>
      <c r="PE187" s="33"/>
      <c r="PF187" s="33"/>
      <c r="PG187" s="33"/>
      <c r="PH187" s="33"/>
      <c r="PI187" s="33"/>
      <c r="PJ187" s="33"/>
      <c r="PK187" s="33"/>
      <c r="PL187" s="33"/>
      <c r="PM187" s="33"/>
      <c r="PN187" s="33"/>
      <c r="PO187" s="33"/>
      <c r="PP187" s="33"/>
      <c r="PQ187" s="33"/>
      <c r="PR187" s="33"/>
      <c r="PS187" s="33"/>
      <c r="PT187" s="33"/>
      <c r="PU187" s="33"/>
      <c r="PV187" s="33"/>
      <c r="PW187" s="33"/>
      <c r="PX187" s="33"/>
      <c r="PY187" s="33"/>
      <c r="PZ187" s="33"/>
    </row>
    <row r="188" spans="1:442" s="34" customFormat="1">
      <c r="A188" s="35">
        <v>31097</v>
      </c>
      <c r="B188" s="36" t="s">
        <v>469</v>
      </c>
      <c r="C188" s="26">
        <v>0</v>
      </c>
      <c r="D188" s="27">
        <v>0</v>
      </c>
      <c r="E188" s="27">
        <v>0</v>
      </c>
      <c r="F188" s="31">
        <v>0</v>
      </c>
      <c r="G188" s="30">
        <v>0</v>
      </c>
      <c r="H188" s="32">
        <v>0</v>
      </c>
      <c r="I188" s="31">
        <v>0</v>
      </c>
      <c r="J188" s="30">
        <v>0</v>
      </c>
      <c r="K188" s="30">
        <v>0</v>
      </c>
      <c r="L188" s="30">
        <v>0</v>
      </c>
      <c r="M188" s="32">
        <v>0</v>
      </c>
      <c r="N188" s="31">
        <v>0</v>
      </c>
      <c r="O188" s="30">
        <v>0</v>
      </c>
      <c r="P188" s="30">
        <v>0</v>
      </c>
      <c r="Q188" s="30">
        <v>0</v>
      </c>
      <c r="R188" s="32">
        <v>0</v>
      </c>
      <c r="S188" s="31">
        <v>0</v>
      </c>
      <c r="T188" s="30">
        <v>0</v>
      </c>
      <c r="U188" s="30">
        <v>0</v>
      </c>
      <c r="V188" s="30">
        <v>0</v>
      </c>
      <c r="W188" s="29">
        <v>0</v>
      </c>
      <c r="X188" s="31">
        <v>0</v>
      </c>
      <c r="Y188" s="30">
        <v>0</v>
      </c>
      <c r="Z188" s="30">
        <v>0</v>
      </c>
      <c r="AA188" s="30">
        <v>0</v>
      </c>
      <c r="AB188" s="30">
        <v>0</v>
      </c>
      <c r="AC188" s="32">
        <v>0</v>
      </c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  <c r="IU188" s="33"/>
      <c r="IV188" s="33"/>
      <c r="IW188" s="33"/>
      <c r="IX188" s="33"/>
      <c r="IY188" s="33"/>
      <c r="IZ188" s="33"/>
      <c r="JA188" s="33"/>
      <c r="JB188" s="33"/>
      <c r="JC188" s="33"/>
      <c r="JD188" s="33"/>
      <c r="JE188" s="33"/>
      <c r="JF188" s="33"/>
      <c r="JG188" s="33"/>
      <c r="JH188" s="33"/>
      <c r="JI188" s="33"/>
      <c r="JJ188" s="33"/>
      <c r="JK188" s="33"/>
      <c r="JL188" s="33"/>
      <c r="JM188" s="33"/>
      <c r="JN188" s="33"/>
      <c r="JO188" s="33"/>
      <c r="JP188" s="33"/>
      <c r="JQ188" s="33"/>
      <c r="JR188" s="33"/>
      <c r="JS188" s="33"/>
      <c r="JT188" s="33"/>
      <c r="JU188" s="33"/>
      <c r="JV188" s="33"/>
      <c r="JW188" s="33"/>
      <c r="JX188" s="33"/>
      <c r="JY188" s="33"/>
      <c r="JZ188" s="33"/>
      <c r="KA188" s="33"/>
      <c r="KB188" s="33"/>
      <c r="KC188" s="33"/>
      <c r="KD188" s="33"/>
      <c r="KE188" s="33"/>
      <c r="KF188" s="33"/>
      <c r="KG188" s="33"/>
      <c r="KH188" s="33"/>
      <c r="KI188" s="33"/>
      <c r="KJ188" s="33"/>
      <c r="KK188" s="33"/>
      <c r="KL188" s="33"/>
      <c r="KM188" s="33"/>
      <c r="KN188" s="33"/>
      <c r="KO188" s="33"/>
      <c r="KP188" s="33"/>
      <c r="KQ188" s="33"/>
      <c r="KR188" s="33"/>
      <c r="KS188" s="33"/>
      <c r="KT188" s="33"/>
      <c r="KU188" s="33"/>
      <c r="KV188" s="33"/>
      <c r="KW188" s="33"/>
      <c r="KX188" s="33"/>
      <c r="KY188" s="33"/>
      <c r="KZ188" s="33"/>
      <c r="LA188" s="33"/>
      <c r="LB188" s="33"/>
      <c r="LC188" s="33"/>
      <c r="LD188" s="33"/>
      <c r="LE188" s="33"/>
      <c r="LF188" s="33"/>
      <c r="LG188" s="33"/>
      <c r="LH188" s="33"/>
      <c r="LI188" s="33"/>
      <c r="LJ188" s="33"/>
      <c r="LK188" s="33"/>
      <c r="LL188" s="33"/>
      <c r="LM188" s="33"/>
      <c r="LN188" s="33"/>
      <c r="LO188" s="33"/>
      <c r="LP188" s="33"/>
      <c r="LQ188" s="33"/>
      <c r="LR188" s="33"/>
      <c r="LS188" s="33"/>
      <c r="LT188" s="33"/>
      <c r="LU188" s="33"/>
      <c r="LV188" s="33"/>
      <c r="LW188" s="33"/>
      <c r="LX188" s="33"/>
      <c r="LY188" s="33"/>
      <c r="LZ188" s="33"/>
      <c r="MA188" s="33"/>
      <c r="MB188" s="33"/>
      <c r="MC188" s="33"/>
      <c r="MD188" s="33"/>
      <c r="ME188" s="33"/>
      <c r="MF188" s="33"/>
      <c r="MG188" s="33"/>
      <c r="MH188" s="33"/>
      <c r="MI188" s="33"/>
      <c r="MJ188" s="33"/>
      <c r="MK188" s="33"/>
      <c r="ML188" s="33"/>
      <c r="MM188" s="33"/>
      <c r="MN188" s="33"/>
      <c r="MO188" s="33"/>
      <c r="MP188" s="33"/>
      <c r="MQ188" s="33"/>
      <c r="MR188" s="33"/>
      <c r="MS188" s="33"/>
      <c r="MT188" s="33"/>
      <c r="MU188" s="33"/>
      <c r="MV188" s="33"/>
      <c r="MW188" s="33"/>
      <c r="MX188" s="33"/>
      <c r="MY188" s="33"/>
      <c r="MZ188" s="33"/>
      <c r="NA188" s="33"/>
      <c r="NB188" s="33"/>
      <c r="NC188" s="33"/>
      <c r="ND188" s="33"/>
      <c r="NE188" s="33"/>
      <c r="NF188" s="33"/>
      <c r="NG188" s="33"/>
      <c r="NH188" s="33"/>
      <c r="NI188" s="33"/>
      <c r="NJ188" s="33"/>
      <c r="NK188" s="33"/>
      <c r="NL188" s="33"/>
      <c r="NM188" s="33"/>
      <c r="NN188" s="33"/>
      <c r="NO188" s="33"/>
      <c r="NP188" s="33"/>
      <c r="NQ188" s="33"/>
      <c r="NR188" s="33"/>
      <c r="NS188" s="33"/>
      <c r="NT188" s="33"/>
      <c r="NU188" s="33"/>
      <c r="NV188" s="33"/>
      <c r="NW188" s="33"/>
      <c r="NX188" s="33"/>
      <c r="NY188" s="33"/>
      <c r="NZ188" s="33"/>
      <c r="OA188" s="33"/>
      <c r="OB188" s="33"/>
      <c r="OC188" s="33"/>
      <c r="OD188" s="33"/>
      <c r="OE188" s="33"/>
      <c r="OF188" s="33"/>
      <c r="OG188" s="33"/>
      <c r="OH188" s="33"/>
      <c r="OI188" s="33"/>
      <c r="OJ188" s="33"/>
      <c r="OK188" s="33"/>
      <c r="OL188" s="33"/>
      <c r="OM188" s="33"/>
      <c r="ON188" s="33"/>
      <c r="OO188" s="33"/>
      <c r="OP188" s="33"/>
      <c r="OQ188" s="33"/>
      <c r="OR188" s="33"/>
      <c r="OS188" s="33"/>
      <c r="OT188" s="33"/>
      <c r="OU188" s="33"/>
      <c r="OV188" s="33"/>
      <c r="OW188" s="33"/>
      <c r="OX188" s="33"/>
      <c r="OY188" s="33"/>
      <c r="OZ188" s="33"/>
      <c r="PA188" s="33"/>
      <c r="PB188" s="33"/>
      <c r="PC188" s="33"/>
      <c r="PD188" s="33"/>
      <c r="PE188" s="33"/>
      <c r="PF188" s="33"/>
      <c r="PG188" s="33"/>
      <c r="PH188" s="33"/>
      <c r="PI188" s="33"/>
      <c r="PJ188" s="33"/>
      <c r="PK188" s="33"/>
      <c r="PL188" s="33"/>
      <c r="PM188" s="33"/>
      <c r="PN188" s="33"/>
      <c r="PO188" s="33"/>
      <c r="PP188" s="33"/>
      <c r="PQ188" s="33"/>
      <c r="PR188" s="33"/>
      <c r="PS188" s="33"/>
      <c r="PT188" s="33"/>
      <c r="PU188" s="33"/>
      <c r="PV188" s="33"/>
      <c r="PW188" s="33"/>
      <c r="PX188" s="33"/>
      <c r="PY188" s="33"/>
      <c r="PZ188" s="33"/>
    </row>
    <row r="189" spans="1:442" s="34" customFormat="1">
      <c r="A189" s="35">
        <v>31099</v>
      </c>
      <c r="B189" s="36" t="s">
        <v>470</v>
      </c>
      <c r="C189" s="26">
        <v>0</v>
      </c>
      <c r="D189" s="27">
        <v>0</v>
      </c>
      <c r="E189" s="27">
        <v>0</v>
      </c>
      <c r="F189" s="31">
        <v>0</v>
      </c>
      <c r="G189" s="30">
        <v>0</v>
      </c>
      <c r="H189" s="32">
        <v>0</v>
      </c>
      <c r="I189" s="31">
        <v>0</v>
      </c>
      <c r="J189" s="30">
        <v>0</v>
      </c>
      <c r="K189" s="30">
        <v>0</v>
      </c>
      <c r="L189" s="30">
        <v>0</v>
      </c>
      <c r="M189" s="32">
        <v>0</v>
      </c>
      <c r="N189" s="31">
        <v>0</v>
      </c>
      <c r="O189" s="30">
        <v>0</v>
      </c>
      <c r="P189" s="30">
        <v>0</v>
      </c>
      <c r="Q189" s="30">
        <v>0</v>
      </c>
      <c r="R189" s="32">
        <v>0</v>
      </c>
      <c r="S189" s="31">
        <v>0</v>
      </c>
      <c r="T189" s="30">
        <v>0</v>
      </c>
      <c r="U189" s="30">
        <v>0</v>
      </c>
      <c r="V189" s="30">
        <v>0</v>
      </c>
      <c r="W189" s="29">
        <v>0</v>
      </c>
      <c r="X189" s="31">
        <v>0</v>
      </c>
      <c r="Y189" s="30">
        <v>0</v>
      </c>
      <c r="Z189" s="30">
        <v>0</v>
      </c>
      <c r="AA189" s="30">
        <v>0</v>
      </c>
      <c r="AB189" s="30">
        <v>0</v>
      </c>
      <c r="AC189" s="32">
        <v>0</v>
      </c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  <c r="IB189" s="33"/>
      <c r="IC189" s="33"/>
      <c r="ID189" s="33"/>
      <c r="IE189" s="33"/>
      <c r="IF189" s="33"/>
      <c r="IG189" s="33"/>
      <c r="IH189" s="33"/>
      <c r="II189" s="33"/>
      <c r="IJ189" s="33"/>
      <c r="IK189" s="33"/>
      <c r="IL189" s="33"/>
      <c r="IM189" s="33"/>
      <c r="IN189" s="33"/>
      <c r="IO189" s="33"/>
      <c r="IP189" s="33"/>
      <c r="IQ189" s="33"/>
      <c r="IR189" s="33"/>
      <c r="IS189" s="33"/>
      <c r="IT189" s="33"/>
      <c r="IU189" s="33"/>
      <c r="IV189" s="33"/>
      <c r="IW189" s="33"/>
      <c r="IX189" s="33"/>
      <c r="IY189" s="33"/>
      <c r="IZ189" s="33"/>
      <c r="JA189" s="33"/>
      <c r="JB189" s="33"/>
      <c r="JC189" s="33"/>
      <c r="JD189" s="33"/>
      <c r="JE189" s="33"/>
      <c r="JF189" s="33"/>
      <c r="JG189" s="33"/>
      <c r="JH189" s="33"/>
      <c r="JI189" s="33"/>
      <c r="JJ189" s="33"/>
      <c r="JK189" s="33"/>
      <c r="JL189" s="33"/>
      <c r="JM189" s="33"/>
      <c r="JN189" s="33"/>
      <c r="JO189" s="33"/>
      <c r="JP189" s="33"/>
      <c r="JQ189" s="33"/>
      <c r="JR189" s="33"/>
      <c r="JS189" s="33"/>
      <c r="JT189" s="33"/>
      <c r="JU189" s="33"/>
      <c r="JV189" s="33"/>
      <c r="JW189" s="33"/>
      <c r="JX189" s="33"/>
      <c r="JY189" s="33"/>
      <c r="JZ189" s="33"/>
      <c r="KA189" s="33"/>
      <c r="KB189" s="33"/>
      <c r="KC189" s="33"/>
      <c r="KD189" s="33"/>
      <c r="KE189" s="33"/>
      <c r="KF189" s="33"/>
      <c r="KG189" s="33"/>
      <c r="KH189" s="33"/>
      <c r="KI189" s="33"/>
      <c r="KJ189" s="33"/>
      <c r="KK189" s="33"/>
      <c r="KL189" s="33"/>
      <c r="KM189" s="33"/>
      <c r="KN189" s="33"/>
      <c r="KO189" s="33"/>
      <c r="KP189" s="33"/>
      <c r="KQ189" s="33"/>
      <c r="KR189" s="33"/>
      <c r="KS189" s="33"/>
      <c r="KT189" s="33"/>
      <c r="KU189" s="33"/>
      <c r="KV189" s="33"/>
      <c r="KW189" s="33"/>
      <c r="KX189" s="33"/>
      <c r="KY189" s="33"/>
      <c r="KZ189" s="33"/>
      <c r="LA189" s="33"/>
      <c r="LB189" s="33"/>
      <c r="LC189" s="33"/>
      <c r="LD189" s="33"/>
      <c r="LE189" s="33"/>
      <c r="LF189" s="33"/>
      <c r="LG189" s="33"/>
      <c r="LH189" s="33"/>
      <c r="LI189" s="33"/>
      <c r="LJ189" s="33"/>
      <c r="LK189" s="33"/>
      <c r="LL189" s="33"/>
      <c r="LM189" s="33"/>
      <c r="LN189" s="33"/>
      <c r="LO189" s="33"/>
      <c r="LP189" s="33"/>
      <c r="LQ189" s="33"/>
      <c r="LR189" s="33"/>
      <c r="LS189" s="33"/>
      <c r="LT189" s="33"/>
      <c r="LU189" s="33"/>
      <c r="LV189" s="33"/>
      <c r="LW189" s="33"/>
      <c r="LX189" s="33"/>
      <c r="LY189" s="33"/>
      <c r="LZ189" s="33"/>
      <c r="MA189" s="33"/>
      <c r="MB189" s="33"/>
      <c r="MC189" s="33"/>
      <c r="MD189" s="33"/>
      <c r="ME189" s="33"/>
      <c r="MF189" s="33"/>
      <c r="MG189" s="33"/>
      <c r="MH189" s="33"/>
      <c r="MI189" s="33"/>
      <c r="MJ189" s="33"/>
      <c r="MK189" s="33"/>
      <c r="ML189" s="33"/>
      <c r="MM189" s="33"/>
      <c r="MN189" s="33"/>
      <c r="MO189" s="33"/>
      <c r="MP189" s="33"/>
      <c r="MQ189" s="33"/>
      <c r="MR189" s="33"/>
      <c r="MS189" s="33"/>
      <c r="MT189" s="33"/>
      <c r="MU189" s="33"/>
      <c r="MV189" s="33"/>
      <c r="MW189" s="33"/>
      <c r="MX189" s="33"/>
      <c r="MY189" s="33"/>
      <c r="MZ189" s="33"/>
      <c r="NA189" s="33"/>
      <c r="NB189" s="33"/>
      <c r="NC189" s="33"/>
      <c r="ND189" s="33"/>
      <c r="NE189" s="33"/>
      <c r="NF189" s="33"/>
      <c r="NG189" s="33"/>
      <c r="NH189" s="33"/>
      <c r="NI189" s="33"/>
      <c r="NJ189" s="33"/>
      <c r="NK189" s="33"/>
      <c r="NL189" s="33"/>
      <c r="NM189" s="33"/>
      <c r="NN189" s="33"/>
      <c r="NO189" s="33"/>
      <c r="NP189" s="33"/>
      <c r="NQ189" s="33"/>
      <c r="NR189" s="33"/>
      <c r="NS189" s="33"/>
      <c r="NT189" s="33"/>
      <c r="NU189" s="33"/>
      <c r="NV189" s="33"/>
      <c r="NW189" s="33"/>
      <c r="NX189" s="33"/>
      <c r="NY189" s="33"/>
      <c r="NZ189" s="33"/>
      <c r="OA189" s="33"/>
      <c r="OB189" s="33"/>
      <c r="OC189" s="33"/>
      <c r="OD189" s="33"/>
      <c r="OE189" s="33"/>
      <c r="OF189" s="33"/>
      <c r="OG189" s="33"/>
      <c r="OH189" s="33"/>
      <c r="OI189" s="33"/>
      <c r="OJ189" s="33"/>
      <c r="OK189" s="33"/>
      <c r="OL189" s="33"/>
      <c r="OM189" s="33"/>
      <c r="ON189" s="33"/>
      <c r="OO189" s="33"/>
      <c r="OP189" s="33"/>
      <c r="OQ189" s="33"/>
      <c r="OR189" s="33"/>
      <c r="OS189" s="33"/>
      <c r="OT189" s="33"/>
      <c r="OU189" s="33"/>
      <c r="OV189" s="33"/>
      <c r="OW189" s="33"/>
      <c r="OX189" s="33"/>
      <c r="OY189" s="33"/>
      <c r="OZ189" s="33"/>
      <c r="PA189" s="33"/>
      <c r="PB189" s="33"/>
      <c r="PC189" s="33"/>
      <c r="PD189" s="33"/>
      <c r="PE189" s="33"/>
      <c r="PF189" s="33"/>
      <c r="PG189" s="33"/>
      <c r="PH189" s="33"/>
      <c r="PI189" s="33"/>
      <c r="PJ189" s="33"/>
      <c r="PK189" s="33"/>
      <c r="PL189" s="33"/>
      <c r="PM189" s="33"/>
      <c r="PN189" s="33"/>
      <c r="PO189" s="33"/>
      <c r="PP189" s="33"/>
      <c r="PQ189" s="33"/>
      <c r="PR189" s="33"/>
      <c r="PS189" s="33"/>
      <c r="PT189" s="33"/>
      <c r="PU189" s="33"/>
      <c r="PV189" s="33"/>
      <c r="PW189" s="33"/>
      <c r="PX189" s="33"/>
      <c r="PY189" s="33"/>
      <c r="PZ189" s="33"/>
    </row>
    <row r="190" spans="1:442" s="34" customFormat="1">
      <c r="A190" s="35">
        <v>31110</v>
      </c>
      <c r="B190" s="36" t="s">
        <v>319</v>
      </c>
      <c r="C190" s="26">
        <v>152542.64213840783</v>
      </c>
      <c r="D190" s="27">
        <v>1.5056E-4</v>
      </c>
      <c r="E190" s="27">
        <v>1.5043000000000001E-4</v>
      </c>
      <c r="F190" s="31">
        <v>1997531</v>
      </c>
      <c r="G190" s="30">
        <v>2297486</v>
      </c>
      <c r="H190" s="32">
        <v>1750546</v>
      </c>
      <c r="I190" s="31">
        <v>104297</v>
      </c>
      <c r="J190" s="30">
        <v>241142.41536828593</v>
      </c>
      <c r="K190" s="30">
        <v>345439.41536828596</v>
      </c>
      <c r="L190" s="30">
        <v>0</v>
      </c>
      <c r="M190" s="32">
        <v>345439.41536828596</v>
      </c>
      <c r="N190" s="31">
        <v>0</v>
      </c>
      <c r="O190" s="30">
        <v>0</v>
      </c>
      <c r="P190" s="30">
        <v>43090</v>
      </c>
      <c r="Q190" s="30">
        <v>27569.062719658297</v>
      </c>
      <c r="R190" s="32">
        <v>70659.062719658294</v>
      </c>
      <c r="S190" s="31">
        <v>2340</v>
      </c>
      <c r="T190" s="30">
        <v>0</v>
      </c>
      <c r="U190" s="30">
        <v>35349</v>
      </c>
      <c r="V190" s="30">
        <v>6987.4897069092967</v>
      </c>
      <c r="W190" s="29">
        <v>44676.489706909299</v>
      </c>
      <c r="X190" s="31">
        <v>18292.582614845262</v>
      </c>
      <c r="Y190" s="30">
        <v>-145.00960209626083</v>
      </c>
      <c r="Z190" s="30">
        <v>-1953</v>
      </c>
      <c r="AA190" s="30">
        <v>9788</v>
      </c>
      <c r="AB190" s="30">
        <v>0</v>
      </c>
      <c r="AC190" s="32">
        <v>0</v>
      </c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  <c r="HP190" s="33"/>
      <c r="HQ190" s="33"/>
      <c r="HR190" s="33"/>
      <c r="HS190" s="33"/>
      <c r="HT190" s="33"/>
      <c r="HU190" s="33"/>
      <c r="HV190" s="33"/>
      <c r="HW190" s="33"/>
      <c r="HX190" s="33"/>
      <c r="HY190" s="33"/>
      <c r="HZ190" s="33"/>
      <c r="IA190" s="33"/>
      <c r="IB190" s="33"/>
      <c r="IC190" s="33"/>
      <c r="ID190" s="33"/>
      <c r="IE190" s="33"/>
      <c r="IF190" s="33"/>
      <c r="IG190" s="33"/>
      <c r="IH190" s="33"/>
      <c r="II190" s="33"/>
      <c r="IJ190" s="33"/>
      <c r="IK190" s="33"/>
      <c r="IL190" s="33"/>
      <c r="IM190" s="33"/>
      <c r="IN190" s="33"/>
      <c r="IO190" s="33"/>
      <c r="IP190" s="33"/>
      <c r="IQ190" s="33"/>
      <c r="IR190" s="33"/>
      <c r="IS190" s="33"/>
      <c r="IT190" s="33"/>
      <c r="IU190" s="33"/>
      <c r="IV190" s="33"/>
      <c r="IW190" s="33"/>
      <c r="IX190" s="33"/>
      <c r="IY190" s="33"/>
      <c r="IZ190" s="33"/>
      <c r="JA190" s="33"/>
      <c r="JB190" s="33"/>
      <c r="JC190" s="33"/>
      <c r="JD190" s="33"/>
      <c r="JE190" s="33"/>
      <c r="JF190" s="33"/>
      <c r="JG190" s="33"/>
      <c r="JH190" s="33"/>
      <c r="JI190" s="33"/>
      <c r="JJ190" s="33"/>
      <c r="JK190" s="33"/>
      <c r="JL190" s="33"/>
      <c r="JM190" s="33"/>
      <c r="JN190" s="33"/>
      <c r="JO190" s="33"/>
      <c r="JP190" s="33"/>
      <c r="JQ190" s="33"/>
      <c r="JR190" s="33"/>
      <c r="JS190" s="33"/>
      <c r="JT190" s="33"/>
      <c r="JU190" s="33"/>
      <c r="JV190" s="33"/>
      <c r="JW190" s="33"/>
      <c r="JX190" s="33"/>
      <c r="JY190" s="33"/>
      <c r="JZ190" s="33"/>
      <c r="KA190" s="33"/>
      <c r="KB190" s="33"/>
      <c r="KC190" s="33"/>
      <c r="KD190" s="33"/>
      <c r="KE190" s="33"/>
      <c r="KF190" s="33"/>
      <c r="KG190" s="33"/>
      <c r="KH190" s="33"/>
      <c r="KI190" s="33"/>
      <c r="KJ190" s="33"/>
      <c r="KK190" s="33"/>
      <c r="KL190" s="33"/>
      <c r="KM190" s="33"/>
      <c r="KN190" s="33"/>
      <c r="KO190" s="33"/>
      <c r="KP190" s="33"/>
      <c r="KQ190" s="33"/>
      <c r="KR190" s="33"/>
      <c r="KS190" s="33"/>
      <c r="KT190" s="33"/>
      <c r="KU190" s="33"/>
      <c r="KV190" s="33"/>
      <c r="KW190" s="33"/>
      <c r="KX190" s="33"/>
      <c r="KY190" s="33"/>
      <c r="KZ190" s="33"/>
      <c r="LA190" s="33"/>
      <c r="LB190" s="33"/>
      <c r="LC190" s="33"/>
      <c r="LD190" s="33"/>
      <c r="LE190" s="33"/>
      <c r="LF190" s="33"/>
      <c r="LG190" s="33"/>
      <c r="LH190" s="33"/>
      <c r="LI190" s="33"/>
      <c r="LJ190" s="33"/>
      <c r="LK190" s="33"/>
      <c r="LL190" s="33"/>
      <c r="LM190" s="33"/>
      <c r="LN190" s="33"/>
      <c r="LO190" s="33"/>
      <c r="LP190" s="33"/>
      <c r="LQ190" s="33"/>
      <c r="LR190" s="33"/>
      <c r="LS190" s="33"/>
      <c r="LT190" s="33"/>
      <c r="LU190" s="33"/>
      <c r="LV190" s="33"/>
      <c r="LW190" s="33"/>
      <c r="LX190" s="33"/>
      <c r="LY190" s="33"/>
      <c r="LZ190" s="33"/>
      <c r="MA190" s="33"/>
      <c r="MB190" s="33"/>
      <c r="MC190" s="33"/>
      <c r="MD190" s="33"/>
      <c r="ME190" s="33"/>
      <c r="MF190" s="33"/>
      <c r="MG190" s="33"/>
      <c r="MH190" s="33"/>
      <c r="MI190" s="33"/>
      <c r="MJ190" s="33"/>
      <c r="MK190" s="33"/>
      <c r="ML190" s="33"/>
      <c r="MM190" s="33"/>
      <c r="MN190" s="33"/>
      <c r="MO190" s="33"/>
      <c r="MP190" s="33"/>
      <c r="MQ190" s="33"/>
      <c r="MR190" s="33"/>
      <c r="MS190" s="33"/>
      <c r="MT190" s="33"/>
      <c r="MU190" s="33"/>
      <c r="MV190" s="33"/>
      <c r="MW190" s="33"/>
      <c r="MX190" s="33"/>
      <c r="MY190" s="33"/>
      <c r="MZ190" s="33"/>
      <c r="NA190" s="33"/>
      <c r="NB190" s="33"/>
      <c r="NC190" s="33"/>
      <c r="ND190" s="33"/>
      <c r="NE190" s="33"/>
      <c r="NF190" s="33"/>
      <c r="NG190" s="33"/>
      <c r="NH190" s="33"/>
      <c r="NI190" s="33"/>
      <c r="NJ190" s="33"/>
      <c r="NK190" s="33"/>
      <c r="NL190" s="33"/>
      <c r="NM190" s="33"/>
      <c r="NN190" s="33"/>
      <c r="NO190" s="33"/>
      <c r="NP190" s="33"/>
      <c r="NQ190" s="33"/>
      <c r="NR190" s="33"/>
      <c r="NS190" s="33"/>
      <c r="NT190" s="33"/>
      <c r="NU190" s="33"/>
      <c r="NV190" s="33"/>
      <c r="NW190" s="33"/>
      <c r="NX190" s="33"/>
      <c r="NY190" s="33"/>
      <c r="NZ190" s="33"/>
      <c r="OA190" s="33"/>
      <c r="OB190" s="33"/>
      <c r="OC190" s="33"/>
      <c r="OD190" s="33"/>
      <c r="OE190" s="33"/>
      <c r="OF190" s="33"/>
      <c r="OG190" s="33"/>
      <c r="OH190" s="33"/>
      <c r="OI190" s="33"/>
      <c r="OJ190" s="33"/>
      <c r="OK190" s="33"/>
      <c r="OL190" s="33"/>
      <c r="OM190" s="33"/>
      <c r="ON190" s="33"/>
      <c r="OO190" s="33"/>
      <c r="OP190" s="33"/>
      <c r="OQ190" s="33"/>
      <c r="OR190" s="33"/>
      <c r="OS190" s="33"/>
      <c r="OT190" s="33"/>
      <c r="OU190" s="33"/>
      <c r="OV190" s="33"/>
      <c r="OW190" s="33"/>
      <c r="OX190" s="33"/>
      <c r="OY190" s="33"/>
      <c r="OZ190" s="33"/>
      <c r="PA190" s="33"/>
      <c r="PB190" s="33"/>
      <c r="PC190" s="33"/>
      <c r="PD190" s="33"/>
      <c r="PE190" s="33"/>
      <c r="PF190" s="33"/>
      <c r="PG190" s="33"/>
      <c r="PH190" s="33"/>
      <c r="PI190" s="33"/>
      <c r="PJ190" s="33"/>
      <c r="PK190" s="33"/>
      <c r="PL190" s="33"/>
      <c r="PM190" s="33"/>
      <c r="PN190" s="33"/>
      <c r="PO190" s="33"/>
      <c r="PP190" s="33"/>
      <c r="PQ190" s="33"/>
      <c r="PR190" s="33"/>
      <c r="PS190" s="33"/>
      <c r="PT190" s="33"/>
      <c r="PU190" s="33"/>
      <c r="PV190" s="33"/>
      <c r="PW190" s="33"/>
      <c r="PX190" s="33"/>
      <c r="PY190" s="33"/>
      <c r="PZ190" s="33"/>
    </row>
    <row r="191" spans="1:442" s="34" customFormat="1">
      <c r="A191" s="35">
        <v>31112</v>
      </c>
      <c r="B191" s="36" t="s">
        <v>320</v>
      </c>
      <c r="C191" s="26">
        <v>1665930.6827931593</v>
      </c>
      <c r="D191" s="27">
        <v>1.6442500000000001E-3</v>
      </c>
      <c r="E191" s="27">
        <v>1.6936900000000001E-3</v>
      </c>
      <c r="F191" s="31">
        <v>21814828</v>
      </c>
      <c r="G191" s="30">
        <v>25090600</v>
      </c>
      <c r="H191" s="32">
        <v>19117530</v>
      </c>
      <c r="I191" s="31">
        <v>1139012</v>
      </c>
      <c r="J191" s="30">
        <v>1417515.2114357776</v>
      </c>
      <c r="K191" s="30">
        <v>2556527.2114357776</v>
      </c>
      <c r="L191" s="30">
        <v>0</v>
      </c>
      <c r="M191" s="32">
        <v>2556527.2114357776</v>
      </c>
      <c r="N191" s="31">
        <v>0</v>
      </c>
      <c r="O191" s="30">
        <v>0</v>
      </c>
      <c r="P191" s="30">
        <v>470584</v>
      </c>
      <c r="Q191" s="30">
        <v>269737.40714671608</v>
      </c>
      <c r="R191" s="32">
        <v>740321.40714671602</v>
      </c>
      <c r="S191" s="31">
        <v>25556</v>
      </c>
      <c r="T191" s="30">
        <v>0</v>
      </c>
      <c r="U191" s="30">
        <v>386040</v>
      </c>
      <c r="V191" s="30">
        <v>426993.77169162751</v>
      </c>
      <c r="W191" s="29">
        <v>838589.77169162757</v>
      </c>
      <c r="X191" s="31">
        <v>-175376.93764899718</v>
      </c>
      <c r="Y191" s="30">
        <v>-8461.4268959142719</v>
      </c>
      <c r="Z191" s="30">
        <v>-21332</v>
      </c>
      <c r="AA191" s="30">
        <v>106902</v>
      </c>
      <c r="AB191" s="30">
        <v>0</v>
      </c>
      <c r="AC191" s="32">
        <v>0</v>
      </c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  <c r="GH191" s="33"/>
      <c r="GI191" s="33"/>
      <c r="GJ191" s="33"/>
      <c r="GK191" s="33"/>
      <c r="GL191" s="33"/>
      <c r="GM191" s="33"/>
      <c r="GN191" s="33"/>
      <c r="GO191" s="33"/>
      <c r="GP191" s="33"/>
      <c r="GQ191" s="33"/>
      <c r="GR191" s="33"/>
      <c r="GS191" s="33"/>
      <c r="GT191" s="33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3"/>
      <c r="HP191" s="33"/>
      <c r="HQ191" s="33"/>
      <c r="HR191" s="33"/>
      <c r="HS191" s="33"/>
      <c r="HT191" s="33"/>
      <c r="HU191" s="33"/>
      <c r="HV191" s="33"/>
      <c r="HW191" s="33"/>
      <c r="HX191" s="33"/>
      <c r="HY191" s="33"/>
      <c r="HZ191" s="33"/>
      <c r="IA191" s="33"/>
      <c r="IB191" s="33"/>
      <c r="IC191" s="33"/>
      <c r="ID191" s="33"/>
      <c r="IE191" s="33"/>
      <c r="IF191" s="33"/>
      <c r="IG191" s="33"/>
      <c r="IH191" s="33"/>
      <c r="II191" s="33"/>
      <c r="IJ191" s="33"/>
      <c r="IK191" s="33"/>
      <c r="IL191" s="33"/>
      <c r="IM191" s="33"/>
      <c r="IN191" s="33"/>
      <c r="IO191" s="33"/>
      <c r="IP191" s="33"/>
      <c r="IQ191" s="33"/>
      <c r="IR191" s="33"/>
      <c r="IS191" s="33"/>
      <c r="IT191" s="33"/>
      <c r="IU191" s="33"/>
      <c r="IV191" s="33"/>
      <c r="IW191" s="33"/>
      <c r="IX191" s="33"/>
      <c r="IY191" s="33"/>
      <c r="IZ191" s="33"/>
      <c r="JA191" s="33"/>
      <c r="JB191" s="33"/>
      <c r="JC191" s="33"/>
      <c r="JD191" s="33"/>
      <c r="JE191" s="33"/>
      <c r="JF191" s="33"/>
      <c r="JG191" s="33"/>
      <c r="JH191" s="33"/>
      <c r="JI191" s="33"/>
      <c r="JJ191" s="33"/>
      <c r="JK191" s="33"/>
      <c r="JL191" s="33"/>
      <c r="JM191" s="33"/>
      <c r="JN191" s="33"/>
      <c r="JO191" s="33"/>
      <c r="JP191" s="33"/>
      <c r="JQ191" s="33"/>
      <c r="JR191" s="33"/>
      <c r="JS191" s="33"/>
      <c r="JT191" s="33"/>
      <c r="JU191" s="33"/>
      <c r="JV191" s="33"/>
      <c r="JW191" s="33"/>
      <c r="JX191" s="33"/>
      <c r="JY191" s="33"/>
      <c r="JZ191" s="33"/>
      <c r="KA191" s="33"/>
      <c r="KB191" s="33"/>
      <c r="KC191" s="33"/>
      <c r="KD191" s="33"/>
      <c r="KE191" s="33"/>
      <c r="KF191" s="33"/>
      <c r="KG191" s="33"/>
      <c r="KH191" s="33"/>
      <c r="KI191" s="33"/>
      <c r="KJ191" s="33"/>
      <c r="KK191" s="33"/>
      <c r="KL191" s="33"/>
      <c r="KM191" s="33"/>
      <c r="KN191" s="33"/>
      <c r="KO191" s="33"/>
      <c r="KP191" s="33"/>
      <c r="KQ191" s="33"/>
      <c r="KR191" s="33"/>
      <c r="KS191" s="33"/>
      <c r="KT191" s="33"/>
      <c r="KU191" s="33"/>
      <c r="KV191" s="33"/>
      <c r="KW191" s="33"/>
      <c r="KX191" s="33"/>
      <c r="KY191" s="33"/>
      <c r="KZ191" s="33"/>
      <c r="LA191" s="33"/>
      <c r="LB191" s="33"/>
      <c r="LC191" s="33"/>
      <c r="LD191" s="33"/>
      <c r="LE191" s="33"/>
      <c r="LF191" s="33"/>
      <c r="LG191" s="33"/>
      <c r="LH191" s="33"/>
      <c r="LI191" s="33"/>
      <c r="LJ191" s="33"/>
      <c r="LK191" s="33"/>
      <c r="LL191" s="33"/>
      <c r="LM191" s="33"/>
      <c r="LN191" s="33"/>
      <c r="LO191" s="33"/>
      <c r="LP191" s="33"/>
      <c r="LQ191" s="33"/>
      <c r="LR191" s="33"/>
      <c r="LS191" s="33"/>
      <c r="LT191" s="33"/>
      <c r="LU191" s="33"/>
      <c r="LV191" s="33"/>
      <c r="LW191" s="33"/>
      <c r="LX191" s="33"/>
      <c r="LY191" s="33"/>
      <c r="LZ191" s="33"/>
      <c r="MA191" s="33"/>
      <c r="MB191" s="33"/>
      <c r="MC191" s="33"/>
      <c r="MD191" s="33"/>
      <c r="ME191" s="33"/>
      <c r="MF191" s="33"/>
      <c r="MG191" s="33"/>
      <c r="MH191" s="33"/>
      <c r="MI191" s="33"/>
      <c r="MJ191" s="33"/>
      <c r="MK191" s="33"/>
      <c r="ML191" s="33"/>
      <c r="MM191" s="33"/>
      <c r="MN191" s="33"/>
      <c r="MO191" s="33"/>
      <c r="MP191" s="33"/>
      <c r="MQ191" s="33"/>
      <c r="MR191" s="33"/>
      <c r="MS191" s="33"/>
      <c r="MT191" s="33"/>
      <c r="MU191" s="33"/>
      <c r="MV191" s="33"/>
      <c r="MW191" s="33"/>
      <c r="MX191" s="33"/>
      <c r="MY191" s="33"/>
      <c r="MZ191" s="33"/>
      <c r="NA191" s="33"/>
      <c r="NB191" s="33"/>
      <c r="NC191" s="33"/>
      <c r="ND191" s="33"/>
      <c r="NE191" s="33"/>
      <c r="NF191" s="33"/>
      <c r="NG191" s="33"/>
      <c r="NH191" s="33"/>
      <c r="NI191" s="33"/>
      <c r="NJ191" s="33"/>
      <c r="NK191" s="33"/>
      <c r="NL191" s="33"/>
      <c r="NM191" s="33"/>
      <c r="NN191" s="33"/>
      <c r="NO191" s="33"/>
      <c r="NP191" s="33"/>
      <c r="NQ191" s="33"/>
      <c r="NR191" s="33"/>
      <c r="NS191" s="33"/>
      <c r="NT191" s="33"/>
      <c r="NU191" s="33"/>
      <c r="NV191" s="33"/>
      <c r="NW191" s="33"/>
      <c r="NX191" s="33"/>
      <c r="NY191" s="33"/>
      <c r="NZ191" s="33"/>
      <c r="OA191" s="33"/>
      <c r="OB191" s="33"/>
      <c r="OC191" s="33"/>
      <c r="OD191" s="33"/>
      <c r="OE191" s="33"/>
      <c r="OF191" s="33"/>
      <c r="OG191" s="33"/>
      <c r="OH191" s="33"/>
      <c r="OI191" s="33"/>
      <c r="OJ191" s="33"/>
      <c r="OK191" s="33"/>
      <c r="OL191" s="33"/>
      <c r="OM191" s="33"/>
      <c r="ON191" s="33"/>
      <c r="OO191" s="33"/>
      <c r="OP191" s="33"/>
      <c r="OQ191" s="33"/>
      <c r="OR191" s="33"/>
      <c r="OS191" s="33"/>
      <c r="OT191" s="33"/>
      <c r="OU191" s="33"/>
      <c r="OV191" s="33"/>
      <c r="OW191" s="33"/>
      <c r="OX191" s="33"/>
      <c r="OY191" s="33"/>
      <c r="OZ191" s="33"/>
      <c r="PA191" s="33"/>
      <c r="PB191" s="33"/>
      <c r="PC191" s="33"/>
      <c r="PD191" s="33"/>
      <c r="PE191" s="33"/>
      <c r="PF191" s="33"/>
      <c r="PG191" s="33"/>
      <c r="PH191" s="33"/>
      <c r="PI191" s="33"/>
      <c r="PJ191" s="33"/>
      <c r="PK191" s="33"/>
      <c r="PL191" s="33"/>
      <c r="PM191" s="33"/>
      <c r="PN191" s="33"/>
      <c r="PO191" s="33"/>
      <c r="PP191" s="33"/>
      <c r="PQ191" s="33"/>
      <c r="PR191" s="33"/>
      <c r="PS191" s="33"/>
      <c r="PT191" s="33"/>
      <c r="PU191" s="33"/>
      <c r="PV191" s="33"/>
      <c r="PW191" s="33"/>
      <c r="PX191" s="33"/>
      <c r="PY191" s="33"/>
      <c r="PZ191" s="33"/>
    </row>
    <row r="192" spans="1:442" s="34" customFormat="1">
      <c r="A192" s="35">
        <v>31120</v>
      </c>
      <c r="B192" s="36" t="s">
        <v>321</v>
      </c>
      <c r="C192" s="26">
        <v>1211197.0353053368</v>
      </c>
      <c r="D192" s="27">
        <v>1.1954400000000001E-3</v>
      </c>
      <c r="E192" s="27">
        <v>1.17965E-3</v>
      </c>
      <c r="F192" s="31">
        <v>15860312</v>
      </c>
      <c r="G192" s="30">
        <v>18241938</v>
      </c>
      <c r="H192" s="32">
        <v>13899261</v>
      </c>
      <c r="I192" s="31">
        <v>828110</v>
      </c>
      <c r="J192" s="30">
        <v>1462313.2166261007</v>
      </c>
      <c r="K192" s="30">
        <v>2290423.2166261007</v>
      </c>
      <c r="L192" s="30">
        <v>0</v>
      </c>
      <c r="M192" s="32">
        <v>2290423.2166261007</v>
      </c>
      <c r="N192" s="31">
        <v>0</v>
      </c>
      <c r="O192" s="30">
        <v>0</v>
      </c>
      <c r="P192" s="30">
        <v>342135</v>
      </c>
      <c r="Q192" s="30">
        <v>215875.91587921267</v>
      </c>
      <c r="R192" s="32">
        <v>558010.91587921267</v>
      </c>
      <c r="S192" s="31">
        <v>18580</v>
      </c>
      <c r="T192" s="30">
        <v>0</v>
      </c>
      <c r="U192" s="30">
        <v>280668</v>
      </c>
      <c r="V192" s="30">
        <v>0</v>
      </c>
      <c r="W192" s="29">
        <v>299248</v>
      </c>
      <c r="X192" s="31">
        <v>195706.30286149515</v>
      </c>
      <c r="Y192" s="30">
        <v>843.61301771750948</v>
      </c>
      <c r="Z192" s="30">
        <v>-15509</v>
      </c>
      <c r="AA192" s="30">
        <v>77722</v>
      </c>
      <c r="AB192" s="30">
        <v>0</v>
      </c>
      <c r="AC192" s="32">
        <v>0</v>
      </c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  <c r="IU192" s="33"/>
      <c r="IV192" s="33"/>
      <c r="IW192" s="33"/>
      <c r="IX192" s="33"/>
      <c r="IY192" s="33"/>
      <c r="IZ192" s="33"/>
      <c r="JA192" s="33"/>
      <c r="JB192" s="33"/>
      <c r="JC192" s="33"/>
      <c r="JD192" s="33"/>
      <c r="JE192" s="33"/>
      <c r="JF192" s="33"/>
      <c r="JG192" s="33"/>
      <c r="JH192" s="33"/>
      <c r="JI192" s="33"/>
      <c r="JJ192" s="33"/>
      <c r="JK192" s="33"/>
      <c r="JL192" s="33"/>
      <c r="JM192" s="33"/>
      <c r="JN192" s="33"/>
      <c r="JO192" s="33"/>
      <c r="JP192" s="33"/>
      <c r="JQ192" s="33"/>
      <c r="JR192" s="33"/>
      <c r="JS192" s="33"/>
      <c r="JT192" s="33"/>
      <c r="JU192" s="33"/>
      <c r="JV192" s="33"/>
      <c r="JW192" s="33"/>
      <c r="JX192" s="33"/>
      <c r="JY192" s="33"/>
      <c r="JZ192" s="33"/>
      <c r="KA192" s="33"/>
      <c r="KB192" s="33"/>
      <c r="KC192" s="33"/>
      <c r="KD192" s="33"/>
      <c r="KE192" s="33"/>
      <c r="KF192" s="33"/>
      <c r="KG192" s="33"/>
      <c r="KH192" s="33"/>
      <c r="KI192" s="33"/>
      <c r="KJ192" s="33"/>
      <c r="KK192" s="33"/>
      <c r="KL192" s="33"/>
      <c r="KM192" s="33"/>
      <c r="KN192" s="33"/>
      <c r="KO192" s="33"/>
      <c r="KP192" s="33"/>
      <c r="KQ192" s="33"/>
      <c r="KR192" s="33"/>
      <c r="KS192" s="33"/>
      <c r="KT192" s="33"/>
      <c r="KU192" s="33"/>
      <c r="KV192" s="33"/>
      <c r="KW192" s="33"/>
      <c r="KX192" s="33"/>
      <c r="KY192" s="33"/>
      <c r="KZ192" s="33"/>
      <c r="LA192" s="33"/>
      <c r="LB192" s="33"/>
      <c r="LC192" s="33"/>
      <c r="LD192" s="33"/>
      <c r="LE192" s="33"/>
      <c r="LF192" s="33"/>
      <c r="LG192" s="33"/>
      <c r="LH192" s="33"/>
      <c r="LI192" s="33"/>
      <c r="LJ192" s="33"/>
      <c r="LK192" s="33"/>
      <c r="LL192" s="33"/>
      <c r="LM192" s="33"/>
      <c r="LN192" s="33"/>
      <c r="LO192" s="33"/>
      <c r="LP192" s="33"/>
      <c r="LQ192" s="33"/>
      <c r="LR192" s="33"/>
      <c r="LS192" s="33"/>
      <c r="LT192" s="33"/>
      <c r="LU192" s="33"/>
      <c r="LV192" s="33"/>
      <c r="LW192" s="33"/>
      <c r="LX192" s="33"/>
      <c r="LY192" s="33"/>
      <c r="LZ192" s="33"/>
      <c r="MA192" s="33"/>
      <c r="MB192" s="33"/>
      <c r="MC192" s="33"/>
      <c r="MD192" s="33"/>
      <c r="ME192" s="33"/>
      <c r="MF192" s="33"/>
      <c r="MG192" s="33"/>
      <c r="MH192" s="33"/>
      <c r="MI192" s="33"/>
      <c r="MJ192" s="33"/>
      <c r="MK192" s="33"/>
      <c r="ML192" s="33"/>
      <c r="MM192" s="33"/>
      <c r="MN192" s="33"/>
      <c r="MO192" s="33"/>
      <c r="MP192" s="33"/>
      <c r="MQ192" s="33"/>
      <c r="MR192" s="33"/>
      <c r="MS192" s="33"/>
      <c r="MT192" s="33"/>
      <c r="MU192" s="33"/>
      <c r="MV192" s="33"/>
      <c r="MW192" s="33"/>
      <c r="MX192" s="33"/>
      <c r="MY192" s="33"/>
      <c r="MZ192" s="33"/>
      <c r="NA192" s="33"/>
      <c r="NB192" s="33"/>
      <c r="NC192" s="33"/>
      <c r="ND192" s="33"/>
      <c r="NE192" s="33"/>
      <c r="NF192" s="33"/>
      <c r="NG192" s="33"/>
      <c r="NH192" s="33"/>
      <c r="NI192" s="33"/>
      <c r="NJ192" s="33"/>
      <c r="NK192" s="33"/>
      <c r="NL192" s="33"/>
      <c r="NM192" s="33"/>
      <c r="NN192" s="33"/>
      <c r="NO192" s="33"/>
      <c r="NP192" s="33"/>
      <c r="NQ192" s="33"/>
      <c r="NR192" s="33"/>
      <c r="NS192" s="33"/>
      <c r="NT192" s="33"/>
      <c r="NU192" s="33"/>
      <c r="NV192" s="33"/>
      <c r="NW192" s="33"/>
      <c r="NX192" s="33"/>
      <c r="NY192" s="33"/>
      <c r="NZ192" s="33"/>
      <c r="OA192" s="33"/>
      <c r="OB192" s="33"/>
      <c r="OC192" s="33"/>
      <c r="OD192" s="33"/>
      <c r="OE192" s="33"/>
      <c r="OF192" s="33"/>
      <c r="OG192" s="33"/>
      <c r="OH192" s="33"/>
      <c r="OI192" s="33"/>
      <c r="OJ192" s="33"/>
      <c r="OK192" s="33"/>
      <c r="OL192" s="33"/>
      <c r="OM192" s="33"/>
      <c r="ON192" s="33"/>
      <c r="OO192" s="33"/>
      <c r="OP192" s="33"/>
      <c r="OQ192" s="33"/>
      <c r="OR192" s="33"/>
      <c r="OS192" s="33"/>
      <c r="OT192" s="33"/>
      <c r="OU192" s="33"/>
      <c r="OV192" s="33"/>
      <c r="OW192" s="33"/>
      <c r="OX192" s="33"/>
      <c r="OY192" s="33"/>
      <c r="OZ192" s="33"/>
      <c r="PA192" s="33"/>
      <c r="PB192" s="33"/>
      <c r="PC192" s="33"/>
      <c r="PD192" s="33"/>
      <c r="PE192" s="33"/>
      <c r="PF192" s="33"/>
      <c r="PG192" s="33"/>
      <c r="PH192" s="33"/>
      <c r="PI192" s="33"/>
      <c r="PJ192" s="33"/>
      <c r="PK192" s="33"/>
      <c r="PL192" s="33"/>
      <c r="PM192" s="33"/>
      <c r="PN192" s="33"/>
      <c r="PO192" s="33"/>
      <c r="PP192" s="33"/>
      <c r="PQ192" s="33"/>
      <c r="PR192" s="33"/>
      <c r="PS192" s="33"/>
      <c r="PT192" s="33"/>
      <c r="PU192" s="33"/>
      <c r="PV192" s="33"/>
      <c r="PW192" s="33"/>
      <c r="PX192" s="33"/>
      <c r="PY192" s="33"/>
      <c r="PZ192" s="33"/>
    </row>
    <row r="193" spans="1:442" s="34" customFormat="1">
      <c r="A193" s="35">
        <v>31125</v>
      </c>
      <c r="B193" s="36" t="s">
        <v>322</v>
      </c>
      <c r="C193" s="26">
        <v>1113774.0226398362</v>
      </c>
      <c r="D193" s="27">
        <v>1.0982399999999999E-3</v>
      </c>
      <c r="E193" s="27">
        <v>1.0954599999999999E-3</v>
      </c>
      <c r="F193" s="31">
        <v>14570726</v>
      </c>
      <c r="G193" s="30">
        <v>16758705</v>
      </c>
      <c r="H193" s="32">
        <v>12769126</v>
      </c>
      <c r="I193" s="31">
        <v>760777</v>
      </c>
      <c r="J193" s="30">
        <v>-383189.30771300948</v>
      </c>
      <c r="K193" s="30">
        <v>377587.69228699052</v>
      </c>
      <c r="L193" s="30">
        <v>0</v>
      </c>
      <c r="M193" s="32">
        <v>377587.69228699052</v>
      </c>
      <c r="N193" s="31">
        <v>0</v>
      </c>
      <c r="O193" s="30">
        <v>0</v>
      </c>
      <c r="P193" s="30">
        <v>314316</v>
      </c>
      <c r="Q193" s="30">
        <v>0</v>
      </c>
      <c r="R193" s="32">
        <v>314316</v>
      </c>
      <c r="S193" s="31">
        <v>17069</v>
      </c>
      <c r="T193" s="30">
        <v>0</v>
      </c>
      <c r="U193" s="30">
        <v>257847</v>
      </c>
      <c r="V193" s="30">
        <v>95215.142230540412</v>
      </c>
      <c r="W193" s="29">
        <v>370131.1422305404</v>
      </c>
      <c r="X193" s="31">
        <v>-112169.01437009303</v>
      </c>
      <c r="Y193" s="30">
        <v>-800.12786044736924</v>
      </c>
      <c r="Z193" s="30">
        <v>-14248</v>
      </c>
      <c r="AA193" s="30">
        <v>71401.999999999942</v>
      </c>
      <c r="AB193" s="30">
        <v>0</v>
      </c>
      <c r="AC193" s="32">
        <v>0</v>
      </c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  <c r="IU193" s="33"/>
      <c r="IV193" s="33"/>
      <c r="IW193" s="33"/>
      <c r="IX193" s="33"/>
      <c r="IY193" s="33"/>
      <c r="IZ193" s="33"/>
      <c r="JA193" s="33"/>
      <c r="JB193" s="33"/>
      <c r="JC193" s="33"/>
      <c r="JD193" s="33"/>
      <c r="JE193" s="33"/>
      <c r="JF193" s="33"/>
      <c r="JG193" s="33"/>
      <c r="JH193" s="33"/>
      <c r="JI193" s="33"/>
      <c r="JJ193" s="33"/>
      <c r="JK193" s="33"/>
      <c r="JL193" s="33"/>
      <c r="JM193" s="33"/>
      <c r="JN193" s="33"/>
      <c r="JO193" s="33"/>
      <c r="JP193" s="33"/>
      <c r="JQ193" s="33"/>
      <c r="JR193" s="33"/>
      <c r="JS193" s="33"/>
      <c r="JT193" s="33"/>
      <c r="JU193" s="33"/>
      <c r="JV193" s="33"/>
      <c r="JW193" s="33"/>
      <c r="JX193" s="33"/>
      <c r="JY193" s="33"/>
      <c r="JZ193" s="33"/>
      <c r="KA193" s="33"/>
      <c r="KB193" s="33"/>
      <c r="KC193" s="33"/>
      <c r="KD193" s="33"/>
      <c r="KE193" s="33"/>
      <c r="KF193" s="33"/>
      <c r="KG193" s="33"/>
      <c r="KH193" s="33"/>
      <c r="KI193" s="33"/>
      <c r="KJ193" s="33"/>
      <c r="KK193" s="33"/>
      <c r="KL193" s="33"/>
      <c r="KM193" s="33"/>
      <c r="KN193" s="33"/>
      <c r="KO193" s="33"/>
      <c r="KP193" s="33"/>
      <c r="KQ193" s="33"/>
      <c r="KR193" s="33"/>
      <c r="KS193" s="33"/>
      <c r="KT193" s="33"/>
      <c r="KU193" s="33"/>
      <c r="KV193" s="33"/>
      <c r="KW193" s="33"/>
      <c r="KX193" s="33"/>
      <c r="KY193" s="33"/>
      <c r="KZ193" s="33"/>
      <c r="LA193" s="33"/>
      <c r="LB193" s="33"/>
      <c r="LC193" s="33"/>
      <c r="LD193" s="33"/>
      <c r="LE193" s="33"/>
      <c r="LF193" s="33"/>
      <c r="LG193" s="33"/>
      <c r="LH193" s="33"/>
      <c r="LI193" s="33"/>
      <c r="LJ193" s="33"/>
      <c r="LK193" s="33"/>
      <c r="LL193" s="33"/>
      <c r="LM193" s="33"/>
      <c r="LN193" s="33"/>
      <c r="LO193" s="33"/>
      <c r="LP193" s="33"/>
      <c r="LQ193" s="33"/>
      <c r="LR193" s="33"/>
      <c r="LS193" s="33"/>
      <c r="LT193" s="33"/>
      <c r="LU193" s="33"/>
      <c r="LV193" s="33"/>
      <c r="LW193" s="33"/>
      <c r="LX193" s="33"/>
      <c r="LY193" s="33"/>
      <c r="LZ193" s="33"/>
      <c r="MA193" s="33"/>
      <c r="MB193" s="33"/>
      <c r="MC193" s="33"/>
      <c r="MD193" s="33"/>
      <c r="ME193" s="33"/>
      <c r="MF193" s="33"/>
      <c r="MG193" s="33"/>
      <c r="MH193" s="33"/>
      <c r="MI193" s="33"/>
      <c r="MJ193" s="33"/>
      <c r="MK193" s="33"/>
      <c r="ML193" s="33"/>
      <c r="MM193" s="33"/>
      <c r="MN193" s="33"/>
      <c r="MO193" s="33"/>
      <c r="MP193" s="33"/>
      <c r="MQ193" s="33"/>
      <c r="MR193" s="33"/>
      <c r="MS193" s="33"/>
      <c r="MT193" s="33"/>
      <c r="MU193" s="33"/>
      <c r="MV193" s="33"/>
      <c r="MW193" s="33"/>
      <c r="MX193" s="33"/>
      <c r="MY193" s="33"/>
      <c r="MZ193" s="33"/>
      <c r="NA193" s="33"/>
      <c r="NB193" s="33"/>
      <c r="NC193" s="33"/>
      <c r="ND193" s="33"/>
      <c r="NE193" s="33"/>
      <c r="NF193" s="33"/>
      <c r="NG193" s="33"/>
      <c r="NH193" s="33"/>
      <c r="NI193" s="33"/>
      <c r="NJ193" s="33"/>
      <c r="NK193" s="33"/>
      <c r="NL193" s="33"/>
      <c r="NM193" s="33"/>
      <c r="NN193" s="33"/>
      <c r="NO193" s="33"/>
      <c r="NP193" s="33"/>
      <c r="NQ193" s="33"/>
      <c r="NR193" s="33"/>
      <c r="NS193" s="33"/>
      <c r="NT193" s="33"/>
      <c r="NU193" s="33"/>
      <c r="NV193" s="33"/>
      <c r="NW193" s="33"/>
      <c r="NX193" s="33"/>
      <c r="NY193" s="33"/>
      <c r="NZ193" s="33"/>
      <c r="OA193" s="33"/>
      <c r="OB193" s="33"/>
      <c r="OC193" s="33"/>
      <c r="OD193" s="33"/>
      <c r="OE193" s="33"/>
      <c r="OF193" s="33"/>
      <c r="OG193" s="33"/>
      <c r="OH193" s="33"/>
      <c r="OI193" s="33"/>
      <c r="OJ193" s="33"/>
      <c r="OK193" s="33"/>
      <c r="OL193" s="33"/>
      <c r="OM193" s="33"/>
      <c r="ON193" s="33"/>
      <c r="OO193" s="33"/>
      <c r="OP193" s="33"/>
      <c r="OQ193" s="33"/>
      <c r="OR193" s="33"/>
      <c r="OS193" s="33"/>
      <c r="OT193" s="33"/>
      <c r="OU193" s="33"/>
      <c r="OV193" s="33"/>
      <c r="OW193" s="33"/>
      <c r="OX193" s="33"/>
      <c r="OY193" s="33"/>
      <c r="OZ193" s="33"/>
      <c r="PA193" s="33"/>
      <c r="PB193" s="33"/>
      <c r="PC193" s="33"/>
      <c r="PD193" s="33"/>
      <c r="PE193" s="33"/>
      <c r="PF193" s="33"/>
      <c r="PG193" s="33"/>
      <c r="PH193" s="33"/>
      <c r="PI193" s="33"/>
      <c r="PJ193" s="33"/>
      <c r="PK193" s="33"/>
      <c r="PL193" s="33"/>
      <c r="PM193" s="33"/>
      <c r="PN193" s="33"/>
      <c r="PO193" s="33"/>
      <c r="PP193" s="33"/>
      <c r="PQ193" s="33"/>
      <c r="PR193" s="33"/>
      <c r="PS193" s="33"/>
      <c r="PT193" s="33"/>
      <c r="PU193" s="33"/>
      <c r="PV193" s="33"/>
      <c r="PW193" s="33"/>
      <c r="PX193" s="33"/>
      <c r="PY193" s="33"/>
      <c r="PZ193" s="33"/>
    </row>
    <row r="194" spans="1:442" s="34" customFormat="1">
      <c r="A194" s="35">
        <v>31135</v>
      </c>
      <c r="B194" s="36" t="s">
        <v>323</v>
      </c>
      <c r="C194" s="26">
        <v>0</v>
      </c>
      <c r="D194" s="27">
        <v>0</v>
      </c>
      <c r="E194" s="27">
        <v>0</v>
      </c>
      <c r="F194" s="31">
        <v>0</v>
      </c>
      <c r="G194" s="30">
        <v>0</v>
      </c>
      <c r="H194" s="32">
        <v>0</v>
      </c>
      <c r="I194" s="31">
        <v>0</v>
      </c>
      <c r="J194" s="30">
        <v>-420492.12356697314</v>
      </c>
      <c r="K194" s="30">
        <v>-420492.12356697314</v>
      </c>
      <c r="L194" s="30">
        <v>0</v>
      </c>
      <c r="M194" s="32">
        <v>-420492.12356697314</v>
      </c>
      <c r="N194" s="31">
        <v>0</v>
      </c>
      <c r="O194" s="30">
        <v>0</v>
      </c>
      <c r="P194" s="30">
        <v>0</v>
      </c>
      <c r="Q194" s="30">
        <v>0</v>
      </c>
      <c r="R194" s="32">
        <v>0</v>
      </c>
      <c r="S194" s="31">
        <v>0</v>
      </c>
      <c r="T194" s="30">
        <v>0</v>
      </c>
      <c r="U194" s="30">
        <v>0</v>
      </c>
      <c r="V194" s="30">
        <v>0</v>
      </c>
      <c r="W194" s="29">
        <v>0</v>
      </c>
      <c r="X194" s="31">
        <v>0</v>
      </c>
      <c r="Y194" s="30">
        <v>0</v>
      </c>
      <c r="Z194" s="30">
        <v>0</v>
      </c>
      <c r="AA194" s="30">
        <v>0</v>
      </c>
      <c r="AB194" s="30">
        <v>0</v>
      </c>
      <c r="AC194" s="32">
        <v>0</v>
      </c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  <c r="IU194" s="33"/>
      <c r="IV194" s="33"/>
      <c r="IW194" s="33"/>
      <c r="IX194" s="33"/>
      <c r="IY194" s="33"/>
      <c r="IZ194" s="33"/>
      <c r="JA194" s="33"/>
      <c r="JB194" s="33"/>
      <c r="JC194" s="33"/>
      <c r="JD194" s="33"/>
      <c r="JE194" s="33"/>
      <c r="JF194" s="33"/>
      <c r="JG194" s="33"/>
      <c r="JH194" s="33"/>
      <c r="JI194" s="33"/>
      <c r="JJ194" s="33"/>
      <c r="JK194" s="33"/>
      <c r="JL194" s="33"/>
      <c r="JM194" s="33"/>
      <c r="JN194" s="33"/>
      <c r="JO194" s="33"/>
      <c r="JP194" s="33"/>
      <c r="JQ194" s="33"/>
      <c r="JR194" s="33"/>
      <c r="JS194" s="33"/>
      <c r="JT194" s="33"/>
      <c r="JU194" s="33"/>
      <c r="JV194" s="33"/>
      <c r="JW194" s="33"/>
      <c r="JX194" s="33"/>
      <c r="JY194" s="33"/>
      <c r="JZ194" s="33"/>
      <c r="KA194" s="33"/>
      <c r="KB194" s="33"/>
      <c r="KC194" s="33"/>
      <c r="KD194" s="33"/>
      <c r="KE194" s="33"/>
      <c r="KF194" s="33"/>
      <c r="KG194" s="33"/>
      <c r="KH194" s="33"/>
      <c r="KI194" s="33"/>
      <c r="KJ194" s="33"/>
      <c r="KK194" s="33"/>
      <c r="KL194" s="33"/>
      <c r="KM194" s="33"/>
      <c r="KN194" s="33"/>
      <c r="KO194" s="33"/>
      <c r="KP194" s="33"/>
      <c r="KQ194" s="33"/>
      <c r="KR194" s="33"/>
      <c r="KS194" s="33"/>
      <c r="KT194" s="33"/>
      <c r="KU194" s="33"/>
      <c r="KV194" s="33"/>
      <c r="KW194" s="33"/>
      <c r="KX194" s="33"/>
      <c r="KY194" s="33"/>
      <c r="KZ194" s="33"/>
      <c r="LA194" s="33"/>
      <c r="LB194" s="33"/>
      <c r="LC194" s="33"/>
      <c r="LD194" s="33"/>
      <c r="LE194" s="33"/>
      <c r="LF194" s="33"/>
      <c r="LG194" s="33"/>
      <c r="LH194" s="33"/>
      <c r="LI194" s="33"/>
      <c r="LJ194" s="33"/>
      <c r="LK194" s="33"/>
      <c r="LL194" s="33"/>
      <c r="LM194" s="33"/>
      <c r="LN194" s="33"/>
      <c r="LO194" s="33"/>
      <c r="LP194" s="33"/>
      <c r="LQ194" s="33"/>
      <c r="LR194" s="33"/>
      <c r="LS194" s="33"/>
      <c r="LT194" s="33"/>
      <c r="LU194" s="33"/>
      <c r="LV194" s="33"/>
      <c r="LW194" s="33"/>
      <c r="LX194" s="33"/>
      <c r="LY194" s="33"/>
      <c r="LZ194" s="33"/>
      <c r="MA194" s="33"/>
      <c r="MB194" s="33"/>
      <c r="MC194" s="33"/>
      <c r="MD194" s="33"/>
      <c r="ME194" s="33"/>
      <c r="MF194" s="33"/>
      <c r="MG194" s="33"/>
      <c r="MH194" s="33"/>
      <c r="MI194" s="33"/>
      <c r="MJ194" s="33"/>
      <c r="MK194" s="33"/>
      <c r="ML194" s="33"/>
      <c r="MM194" s="33"/>
      <c r="MN194" s="33"/>
      <c r="MO194" s="33"/>
      <c r="MP194" s="33"/>
      <c r="MQ194" s="33"/>
      <c r="MR194" s="33"/>
      <c r="MS194" s="33"/>
      <c r="MT194" s="33"/>
      <c r="MU194" s="33"/>
      <c r="MV194" s="33"/>
      <c r="MW194" s="33"/>
      <c r="MX194" s="33"/>
      <c r="MY194" s="33"/>
      <c r="MZ194" s="33"/>
      <c r="NA194" s="33"/>
      <c r="NB194" s="33"/>
      <c r="NC194" s="33"/>
      <c r="ND194" s="33"/>
      <c r="NE194" s="33"/>
      <c r="NF194" s="33"/>
      <c r="NG194" s="33"/>
      <c r="NH194" s="33"/>
      <c r="NI194" s="33"/>
      <c r="NJ194" s="33"/>
      <c r="NK194" s="33"/>
      <c r="NL194" s="33"/>
      <c r="NM194" s="33"/>
      <c r="NN194" s="33"/>
      <c r="NO194" s="33"/>
      <c r="NP194" s="33"/>
      <c r="NQ194" s="33"/>
      <c r="NR194" s="33"/>
      <c r="NS194" s="33"/>
      <c r="NT194" s="33"/>
      <c r="NU194" s="33"/>
      <c r="NV194" s="33"/>
      <c r="NW194" s="33"/>
      <c r="NX194" s="33"/>
      <c r="NY194" s="33"/>
      <c r="NZ194" s="33"/>
      <c r="OA194" s="33"/>
      <c r="OB194" s="33"/>
      <c r="OC194" s="33"/>
      <c r="OD194" s="33"/>
      <c r="OE194" s="33"/>
      <c r="OF194" s="33"/>
      <c r="OG194" s="33"/>
      <c r="OH194" s="33"/>
      <c r="OI194" s="33"/>
      <c r="OJ194" s="33"/>
      <c r="OK194" s="33"/>
      <c r="OL194" s="33"/>
      <c r="OM194" s="33"/>
      <c r="ON194" s="33"/>
      <c r="OO194" s="33"/>
      <c r="OP194" s="33"/>
      <c r="OQ194" s="33"/>
      <c r="OR194" s="33"/>
      <c r="OS194" s="33"/>
      <c r="OT194" s="33"/>
      <c r="OU194" s="33"/>
      <c r="OV194" s="33"/>
      <c r="OW194" s="33"/>
      <c r="OX194" s="33"/>
      <c r="OY194" s="33"/>
      <c r="OZ194" s="33"/>
      <c r="PA194" s="33"/>
      <c r="PB194" s="33"/>
      <c r="PC194" s="33"/>
      <c r="PD194" s="33"/>
      <c r="PE194" s="33"/>
      <c r="PF194" s="33"/>
      <c r="PG194" s="33"/>
      <c r="PH194" s="33"/>
      <c r="PI194" s="33"/>
      <c r="PJ194" s="33"/>
      <c r="PK194" s="33"/>
      <c r="PL194" s="33"/>
      <c r="PM194" s="33"/>
      <c r="PN194" s="33"/>
      <c r="PO194" s="33"/>
      <c r="PP194" s="33"/>
      <c r="PQ194" s="33"/>
      <c r="PR194" s="33"/>
      <c r="PS194" s="33"/>
      <c r="PT194" s="33"/>
      <c r="PU194" s="33"/>
      <c r="PV194" s="33"/>
      <c r="PW194" s="33"/>
      <c r="PX194" s="33"/>
      <c r="PY194" s="33"/>
      <c r="PZ194" s="33"/>
    </row>
    <row r="195" spans="1:442" s="34" customFormat="1">
      <c r="A195" s="35">
        <v>31136</v>
      </c>
      <c r="B195" s="36" t="s">
        <v>324</v>
      </c>
      <c r="C195" s="26">
        <v>97668.451326852068</v>
      </c>
      <c r="D195" s="27">
        <v>9.6399999999999999E-5</v>
      </c>
      <c r="E195" s="27">
        <v>8.7769999999999995E-5</v>
      </c>
      <c r="F195" s="31">
        <v>1278972</v>
      </c>
      <c r="G195" s="30">
        <v>1471026</v>
      </c>
      <c r="H195" s="32">
        <v>1120833</v>
      </c>
      <c r="I195" s="31">
        <v>66779</v>
      </c>
      <c r="J195" s="30">
        <v>129364.42407111549</v>
      </c>
      <c r="K195" s="30">
        <v>196143.4240711155</v>
      </c>
      <c r="L195" s="30">
        <v>0</v>
      </c>
      <c r="M195" s="32">
        <v>196143.4240711155</v>
      </c>
      <c r="N195" s="31">
        <v>0</v>
      </c>
      <c r="O195" s="30">
        <v>0</v>
      </c>
      <c r="P195" s="30">
        <v>27590</v>
      </c>
      <c r="Q195" s="30">
        <v>63224.141961285139</v>
      </c>
      <c r="R195" s="32">
        <v>90814.141961285146</v>
      </c>
      <c r="S195" s="31">
        <v>1498</v>
      </c>
      <c r="T195" s="30">
        <v>0</v>
      </c>
      <c r="U195" s="30">
        <v>22633</v>
      </c>
      <c r="V195" s="30">
        <v>0</v>
      </c>
      <c r="W195" s="29">
        <v>24131</v>
      </c>
      <c r="X195" s="31">
        <v>60603.318373721748</v>
      </c>
      <c r="Y195" s="30">
        <v>1062.8235875633884</v>
      </c>
      <c r="Z195" s="30">
        <v>-1251</v>
      </c>
      <c r="AA195" s="30">
        <v>6268</v>
      </c>
      <c r="AB195" s="30">
        <v>0</v>
      </c>
      <c r="AC195" s="32">
        <v>0</v>
      </c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  <c r="IT195" s="33"/>
      <c r="IU195" s="33"/>
      <c r="IV195" s="33"/>
      <c r="IW195" s="33"/>
      <c r="IX195" s="33"/>
      <c r="IY195" s="33"/>
      <c r="IZ195" s="33"/>
      <c r="JA195" s="33"/>
      <c r="JB195" s="33"/>
      <c r="JC195" s="33"/>
      <c r="JD195" s="33"/>
      <c r="JE195" s="33"/>
      <c r="JF195" s="33"/>
      <c r="JG195" s="33"/>
      <c r="JH195" s="33"/>
      <c r="JI195" s="33"/>
      <c r="JJ195" s="33"/>
      <c r="JK195" s="33"/>
      <c r="JL195" s="33"/>
      <c r="JM195" s="33"/>
      <c r="JN195" s="33"/>
      <c r="JO195" s="33"/>
      <c r="JP195" s="33"/>
      <c r="JQ195" s="33"/>
      <c r="JR195" s="33"/>
      <c r="JS195" s="33"/>
      <c r="JT195" s="33"/>
      <c r="JU195" s="33"/>
      <c r="JV195" s="33"/>
      <c r="JW195" s="33"/>
      <c r="JX195" s="33"/>
      <c r="JY195" s="33"/>
      <c r="JZ195" s="33"/>
      <c r="KA195" s="33"/>
      <c r="KB195" s="33"/>
      <c r="KC195" s="33"/>
      <c r="KD195" s="33"/>
      <c r="KE195" s="33"/>
      <c r="KF195" s="33"/>
      <c r="KG195" s="33"/>
      <c r="KH195" s="33"/>
      <c r="KI195" s="33"/>
      <c r="KJ195" s="33"/>
      <c r="KK195" s="33"/>
      <c r="KL195" s="33"/>
      <c r="KM195" s="33"/>
      <c r="KN195" s="33"/>
      <c r="KO195" s="33"/>
      <c r="KP195" s="33"/>
      <c r="KQ195" s="33"/>
      <c r="KR195" s="33"/>
      <c r="KS195" s="33"/>
      <c r="KT195" s="33"/>
      <c r="KU195" s="33"/>
      <c r="KV195" s="33"/>
      <c r="KW195" s="33"/>
      <c r="KX195" s="33"/>
      <c r="KY195" s="33"/>
      <c r="KZ195" s="33"/>
      <c r="LA195" s="33"/>
      <c r="LB195" s="33"/>
      <c r="LC195" s="33"/>
      <c r="LD195" s="33"/>
      <c r="LE195" s="33"/>
      <c r="LF195" s="33"/>
      <c r="LG195" s="33"/>
      <c r="LH195" s="33"/>
      <c r="LI195" s="33"/>
      <c r="LJ195" s="33"/>
      <c r="LK195" s="33"/>
      <c r="LL195" s="33"/>
      <c r="LM195" s="33"/>
      <c r="LN195" s="33"/>
      <c r="LO195" s="33"/>
      <c r="LP195" s="33"/>
      <c r="LQ195" s="33"/>
      <c r="LR195" s="33"/>
      <c r="LS195" s="33"/>
      <c r="LT195" s="33"/>
      <c r="LU195" s="33"/>
      <c r="LV195" s="33"/>
      <c r="LW195" s="33"/>
      <c r="LX195" s="33"/>
      <c r="LY195" s="33"/>
      <c r="LZ195" s="33"/>
      <c r="MA195" s="33"/>
      <c r="MB195" s="33"/>
      <c r="MC195" s="33"/>
      <c r="MD195" s="33"/>
      <c r="ME195" s="33"/>
      <c r="MF195" s="33"/>
      <c r="MG195" s="33"/>
      <c r="MH195" s="33"/>
      <c r="MI195" s="33"/>
      <c r="MJ195" s="33"/>
      <c r="MK195" s="33"/>
      <c r="ML195" s="33"/>
      <c r="MM195" s="33"/>
      <c r="MN195" s="33"/>
      <c r="MO195" s="33"/>
      <c r="MP195" s="33"/>
      <c r="MQ195" s="33"/>
      <c r="MR195" s="33"/>
      <c r="MS195" s="33"/>
      <c r="MT195" s="33"/>
      <c r="MU195" s="33"/>
      <c r="MV195" s="33"/>
      <c r="MW195" s="33"/>
      <c r="MX195" s="33"/>
      <c r="MY195" s="33"/>
      <c r="MZ195" s="33"/>
      <c r="NA195" s="33"/>
      <c r="NB195" s="33"/>
      <c r="NC195" s="33"/>
      <c r="ND195" s="33"/>
      <c r="NE195" s="33"/>
      <c r="NF195" s="33"/>
      <c r="NG195" s="33"/>
      <c r="NH195" s="33"/>
      <c r="NI195" s="33"/>
      <c r="NJ195" s="33"/>
      <c r="NK195" s="33"/>
      <c r="NL195" s="33"/>
      <c r="NM195" s="33"/>
      <c r="NN195" s="33"/>
      <c r="NO195" s="33"/>
      <c r="NP195" s="33"/>
      <c r="NQ195" s="33"/>
      <c r="NR195" s="33"/>
      <c r="NS195" s="33"/>
      <c r="NT195" s="33"/>
      <c r="NU195" s="33"/>
      <c r="NV195" s="33"/>
      <c r="NW195" s="33"/>
      <c r="NX195" s="33"/>
      <c r="NY195" s="33"/>
      <c r="NZ195" s="33"/>
      <c r="OA195" s="33"/>
      <c r="OB195" s="33"/>
      <c r="OC195" s="33"/>
      <c r="OD195" s="33"/>
      <c r="OE195" s="33"/>
      <c r="OF195" s="33"/>
      <c r="OG195" s="33"/>
      <c r="OH195" s="33"/>
      <c r="OI195" s="33"/>
      <c r="OJ195" s="33"/>
      <c r="OK195" s="33"/>
      <c r="OL195" s="33"/>
      <c r="OM195" s="33"/>
      <c r="ON195" s="33"/>
      <c r="OO195" s="33"/>
      <c r="OP195" s="33"/>
      <c r="OQ195" s="33"/>
      <c r="OR195" s="33"/>
      <c r="OS195" s="33"/>
      <c r="OT195" s="33"/>
      <c r="OU195" s="33"/>
      <c r="OV195" s="33"/>
      <c r="OW195" s="33"/>
      <c r="OX195" s="33"/>
      <c r="OY195" s="33"/>
      <c r="OZ195" s="33"/>
      <c r="PA195" s="33"/>
      <c r="PB195" s="33"/>
      <c r="PC195" s="33"/>
      <c r="PD195" s="33"/>
      <c r="PE195" s="33"/>
      <c r="PF195" s="33"/>
      <c r="PG195" s="33"/>
      <c r="PH195" s="33"/>
      <c r="PI195" s="33"/>
      <c r="PJ195" s="33"/>
      <c r="PK195" s="33"/>
      <c r="PL195" s="33"/>
      <c r="PM195" s="33"/>
      <c r="PN195" s="33"/>
      <c r="PO195" s="33"/>
      <c r="PP195" s="33"/>
      <c r="PQ195" s="33"/>
      <c r="PR195" s="33"/>
      <c r="PS195" s="33"/>
      <c r="PT195" s="33"/>
      <c r="PU195" s="33"/>
      <c r="PV195" s="33"/>
      <c r="PW195" s="33"/>
      <c r="PX195" s="33"/>
      <c r="PY195" s="33"/>
      <c r="PZ195" s="33"/>
    </row>
    <row r="196" spans="1:442" s="34" customFormat="1">
      <c r="A196" s="35">
        <v>31137</v>
      </c>
      <c r="B196" s="36" t="s">
        <v>325</v>
      </c>
      <c r="C196" s="26">
        <v>638518.54741387989</v>
      </c>
      <c r="D196" s="27">
        <v>6.2624000000000002E-4</v>
      </c>
      <c r="E196" s="27">
        <v>7.4854000000000001E-4</v>
      </c>
      <c r="F196" s="31">
        <v>8308541</v>
      </c>
      <c r="G196" s="30">
        <v>9556173</v>
      </c>
      <c r="H196" s="32">
        <v>7281230</v>
      </c>
      <c r="I196" s="31">
        <v>433812</v>
      </c>
      <c r="J196" s="30">
        <v>-24446.515896055906</v>
      </c>
      <c r="K196" s="30">
        <v>409365.48410394409</v>
      </c>
      <c r="L196" s="30">
        <v>0</v>
      </c>
      <c r="M196" s="32">
        <v>409365.48410394409</v>
      </c>
      <c r="N196" s="31">
        <v>0</v>
      </c>
      <c r="O196" s="30">
        <v>0</v>
      </c>
      <c r="P196" s="30">
        <v>179230</v>
      </c>
      <c r="Q196" s="30">
        <v>90682.611466083908</v>
      </c>
      <c r="R196" s="32">
        <v>269912.61146608391</v>
      </c>
      <c r="S196" s="31">
        <v>9733</v>
      </c>
      <c r="T196" s="30">
        <v>0</v>
      </c>
      <c r="U196" s="30">
        <v>147030</v>
      </c>
      <c r="V196" s="30">
        <v>874064.77566054603</v>
      </c>
      <c r="W196" s="29">
        <v>1030827.775660546</v>
      </c>
      <c r="X196" s="31">
        <v>-776333.6391815102</v>
      </c>
      <c r="Y196" s="30">
        <v>-17172.525012951897</v>
      </c>
      <c r="Z196" s="30">
        <v>-8125</v>
      </c>
      <c r="AA196" s="30">
        <v>40716</v>
      </c>
      <c r="AB196" s="30">
        <v>0</v>
      </c>
      <c r="AC196" s="32">
        <v>0</v>
      </c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  <c r="IU196" s="33"/>
      <c r="IV196" s="33"/>
      <c r="IW196" s="33"/>
      <c r="IX196" s="33"/>
      <c r="IY196" s="33"/>
      <c r="IZ196" s="33"/>
      <c r="JA196" s="33"/>
      <c r="JB196" s="33"/>
      <c r="JC196" s="33"/>
      <c r="JD196" s="33"/>
      <c r="JE196" s="33"/>
      <c r="JF196" s="33"/>
      <c r="JG196" s="33"/>
      <c r="JH196" s="33"/>
      <c r="JI196" s="33"/>
      <c r="JJ196" s="33"/>
      <c r="JK196" s="33"/>
      <c r="JL196" s="33"/>
      <c r="JM196" s="33"/>
      <c r="JN196" s="33"/>
      <c r="JO196" s="33"/>
      <c r="JP196" s="33"/>
      <c r="JQ196" s="33"/>
      <c r="JR196" s="33"/>
      <c r="JS196" s="33"/>
      <c r="JT196" s="33"/>
      <c r="JU196" s="33"/>
      <c r="JV196" s="33"/>
      <c r="JW196" s="33"/>
      <c r="JX196" s="33"/>
      <c r="JY196" s="33"/>
      <c r="JZ196" s="33"/>
      <c r="KA196" s="33"/>
      <c r="KB196" s="33"/>
      <c r="KC196" s="33"/>
      <c r="KD196" s="33"/>
      <c r="KE196" s="33"/>
      <c r="KF196" s="33"/>
      <c r="KG196" s="33"/>
      <c r="KH196" s="33"/>
      <c r="KI196" s="33"/>
      <c r="KJ196" s="33"/>
      <c r="KK196" s="33"/>
      <c r="KL196" s="33"/>
      <c r="KM196" s="33"/>
      <c r="KN196" s="33"/>
      <c r="KO196" s="33"/>
      <c r="KP196" s="33"/>
      <c r="KQ196" s="33"/>
      <c r="KR196" s="33"/>
      <c r="KS196" s="33"/>
      <c r="KT196" s="33"/>
      <c r="KU196" s="33"/>
      <c r="KV196" s="33"/>
      <c r="KW196" s="33"/>
      <c r="KX196" s="33"/>
      <c r="KY196" s="33"/>
      <c r="KZ196" s="33"/>
      <c r="LA196" s="33"/>
      <c r="LB196" s="33"/>
      <c r="LC196" s="33"/>
      <c r="LD196" s="33"/>
      <c r="LE196" s="33"/>
      <c r="LF196" s="33"/>
      <c r="LG196" s="33"/>
      <c r="LH196" s="33"/>
      <c r="LI196" s="33"/>
      <c r="LJ196" s="33"/>
      <c r="LK196" s="33"/>
      <c r="LL196" s="33"/>
      <c r="LM196" s="33"/>
      <c r="LN196" s="33"/>
      <c r="LO196" s="33"/>
      <c r="LP196" s="33"/>
      <c r="LQ196" s="33"/>
      <c r="LR196" s="33"/>
      <c r="LS196" s="33"/>
      <c r="LT196" s="33"/>
      <c r="LU196" s="33"/>
      <c r="LV196" s="33"/>
      <c r="LW196" s="33"/>
      <c r="LX196" s="33"/>
      <c r="LY196" s="33"/>
      <c r="LZ196" s="33"/>
      <c r="MA196" s="33"/>
      <c r="MB196" s="33"/>
      <c r="MC196" s="33"/>
      <c r="MD196" s="33"/>
      <c r="ME196" s="33"/>
      <c r="MF196" s="33"/>
      <c r="MG196" s="33"/>
      <c r="MH196" s="33"/>
      <c r="MI196" s="33"/>
      <c r="MJ196" s="33"/>
      <c r="MK196" s="33"/>
      <c r="ML196" s="33"/>
      <c r="MM196" s="33"/>
      <c r="MN196" s="33"/>
      <c r="MO196" s="33"/>
      <c r="MP196" s="33"/>
      <c r="MQ196" s="33"/>
      <c r="MR196" s="33"/>
      <c r="MS196" s="33"/>
      <c r="MT196" s="33"/>
      <c r="MU196" s="33"/>
      <c r="MV196" s="33"/>
      <c r="MW196" s="33"/>
      <c r="MX196" s="33"/>
      <c r="MY196" s="33"/>
      <c r="MZ196" s="33"/>
      <c r="NA196" s="33"/>
      <c r="NB196" s="33"/>
      <c r="NC196" s="33"/>
      <c r="ND196" s="33"/>
      <c r="NE196" s="33"/>
      <c r="NF196" s="33"/>
      <c r="NG196" s="33"/>
      <c r="NH196" s="33"/>
      <c r="NI196" s="33"/>
      <c r="NJ196" s="33"/>
      <c r="NK196" s="33"/>
      <c r="NL196" s="33"/>
      <c r="NM196" s="33"/>
      <c r="NN196" s="33"/>
      <c r="NO196" s="33"/>
      <c r="NP196" s="33"/>
      <c r="NQ196" s="33"/>
      <c r="NR196" s="33"/>
      <c r="NS196" s="33"/>
      <c r="NT196" s="33"/>
      <c r="NU196" s="33"/>
      <c r="NV196" s="33"/>
      <c r="NW196" s="33"/>
      <c r="NX196" s="33"/>
      <c r="NY196" s="33"/>
      <c r="NZ196" s="33"/>
      <c r="OA196" s="33"/>
      <c r="OB196" s="33"/>
      <c r="OC196" s="33"/>
      <c r="OD196" s="33"/>
      <c r="OE196" s="33"/>
      <c r="OF196" s="33"/>
      <c r="OG196" s="33"/>
      <c r="OH196" s="33"/>
      <c r="OI196" s="33"/>
      <c r="OJ196" s="33"/>
      <c r="OK196" s="33"/>
      <c r="OL196" s="33"/>
      <c r="OM196" s="33"/>
      <c r="ON196" s="33"/>
      <c r="OO196" s="33"/>
      <c r="OP196" s="33"/>
      <c r="OQ196" s="33"/>
      <c r="OR196" s="33"/>
      <c r="OS196" s="33"/>
      <c r="OT196" s="33"/>
      <c r="OU196" s="33"/>
      <c r="OV196" s="33"/>
      <c r="OW196" s="33"/>
      <c r="OX196" s="33"/>
      <c r="OY196" s="33"/>
      <c r="OZ196" s="33"/>
      <c r="PA196" s="33"/>
      <c r="PB196" s="33"/>
      <c r="PC196" s="33"/>
      <c r="PD196" s="33"/>
      <c r="PE196" s="33"/>
      <c r="PF196" s="33"/>
      <c r="PG196" s="33"/>
      <c r="PH196" s="33"/>
      <c r="PI196" s="33"/>
      <c r="PJ196" s="33"/>
      <c r="PK196" s="33"/>
      <c r="PL196" s="33"/>
      <c r="PM196" s="33"/>
      <c r="PN196" s="33"/>
      <c r="PO196" s="33"/>
      <c r="PP196" s="33"/>
      <c r="PQ196" s="33"/>
      <c r="PR196" s="33"/>
      <c r="PS196" s="33"/>
      <c r="PT196" s="33"/>
      <c r="PU196" s="33"/>
      <c r="PV196" s="33"/>
      <c r="PW196" s="33"/>
      <c r="PX196" s="33"/>
      <c r="PY196" s="33"/>
      <c r="PZ196" s="33"/>
    </row>
    <row r="197" spans="1:442" s="34" customFormat="1">
      <c r="A197" s="35">
        <v>31150</v>
      </c>
      <c r="B197" s="36" t="s">
        <v>326</v>
      </c>
      <c r="C197" s="26">
        <v>154660.06940235983</v>
      </c>
      <c r="D197" s="27">
        <v>1.5265E-4</v>
      </c>
      <c r="E197" s="27">
        <v>1.5894999999999999E-4</v>
      </c>
      <c r="F197" s="31">
        <v>2025260</v>
      </c>
      <c r="G197" s="30">
        <v>2329378</v>
      </c>
      <c r="H197" s="32">
        <v>1774846</v>
      </c>
      <c r="I197" s="31">
        <v>105744</v>
      </c>
      <c r="J197" s="30">
        <v>25961.602512737532</v>
      </c>
      <c r="K197" s="30">
        <v>131705.60251273753</v>
      </c>
      <c r="L197" s="30">
        <v>0</v>
      </c>
      <c r="M197" s="32">
        <v>131705.60251273753</v>
      </c>
      <c r="N197" s="31">
        <v>0</v>
      </c>
      <c r="O197" s="30">
        <v>0</v>
      </c>
      <c r="P197" s="30">
        <v>43688</v>
      </c>
      <c r="Q197" s="30">
        <v>7362.9976142123414</v>
      </c>
      <c r="R197" s="32">
        <v>51050.997614212341</v>
      </c>
      <c r="S197" s="31">
        <v>2373</v>
      </c>
      <c r="T197" s="30">
        <v>0</v>
      </c>
      <c r="U197" s="30">
        <v>35839</v>
      </c>
      <c r="V197" s="30">
        <v>51434.451518533082</v>
      </c>
      <c r="W197" s="29">
        <v>89646.451518533082</v>
      </c>
      <c r="X197" s="31">
        <v>-45522.935247094603</v>
      </c>
      <c r="Y197" s="30">
        <v>-1016.5186572261398</v>
      </c>
      <c r="Z197" s="30">
        <v>-1980</v>
      </c>
      <c r="AA197" s="30">
        <v>9924</v>
      </c>
      <c r="AB197" s="30">
        <v>0</v>
      </c>
      <c r="AC197" s="32">
        <v>0</v>
      </c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  <c r="IU197" s="33"/>
      <c r="IV197" s="33"/>
      <c r="IW197" s="33"/>
      <c r="IX197" s="33"/>
      <c r="IY197" s="33"/>
      <c r="IZ197" s="33"/>
      <c r="JA197" s="33"/>
      <c r="JB197" s="33"/>
      <c r="JC197" s="33"/>
      <c r="JD197" s="33"/>
      <c r="JE197" s="33"/>
      <c r="JF197" s="33"/>
      <c r="JG197" s="33"/>
      <c r="JH197" s="33"/>
      <c r="JI197" s="33"/>
      <c r="JJ197" s="33"/>
      <c r="JK197" s="33"/>
      <c r="JL197" s="33"/>
      <c r="JM197" s="33"/>
      <c r="JN197" s="33"/>
      <c r="JO197" s="33"/>
      <c r="JP197" s="33"/>
      <c r="JQ197" s="33"/>
      <c r="JR197" s="33"/>
      <c r="JS197" s="33"/>
      <c r="JT197" s="33"/>
      <c r="JU197" s="33"/>
      <c r="JV197" s="33"/>
      <c r="JW197" s="33"/>
      <c r="JX197" s="33"/>
      <c r="JY197" s="33"/>
      <c r="JZ197" s="33"/>
      <c r="KA197" s="33"/>
      <c r="KB197" s="33"/>
      <c r="KC197" s="33"/>
      <c r="KD197" s="33"/>
      <c r="KE197" s="33"/>
      <c r="KF197" s="33"/>
      <c r="KG197" s="33"/>
      <c r="KH197" s="33"/>
      <c r="KI197" s="33"/>
      <c r="KJ197" s="33"/>
      <c r="KK197" s="33"/>
      <c r="KL197" s="33"/>
      <c r="KM197" s="33"/>
      <c r="KN197" s="33"/>
      <c r="KO197" s="33"/>
      <c r="KP197" s="33"/>
      <c r="KQ197" s="33"/>
      <c r="KR197" s="33"/>
      <c r="KS197" s="33"/>
      <c r="KT197" s="33"/>
      <c r="KU197" s="33"/>
      <c r="KV197" s="33"/>
      <c r="KW197" s="33"/>
      <c r="KX197" s="33"/>
      <c r="KY197" s="33"/>
      <c r="KZ197" s="33"/>
      <c r="LA197" s="33"/>
      <c r="LB197" s="33"/>
      <c r="LC197" s="33"/>
      <c r="LD197" s="33"/>
      <c r="LE197" s="33"/>
      <c r="LF197" s="33"/>
      <c r="LG197" s="33"/>
      <c r="LH197" s="33"/>
      <c r="LI197" s="33"/>
      <c r="LJ197" s="33"/>
      <c r="LK197" s="33"/>
      <c r="LL197" s="33"/>
      <c r="LM197" s="33"/>
      <c r="LN197" s="33"/>
      <c r="LO197" s="33"/>
      <c r="LP197" s="33"/>
      <c r="LQ197" s="33"/>
      <c r="LR197" s="33"/>
      <c r="LS197" s="33"/>
      <c r="LT197" s="33"/>
      <c r="LU197" s="33"/>
      <c r="LV197" s="33"/>
      <c r="LW197" s="33"/>
      <c r="LX197" s="33"/>
      <c r="LY197" s="33"/>
      <c r="LZ197" s="33"/>
      <c r="MA197" s="33"/>
      <c r="MB197" s="33"/>
      <c r="MC197" s="33"/>
      <c r="MD197" s="33"/>
      <c r="ME197" s="33"/>
      <c r="MF197" s="33"/>
      <c r="MG197" s="33"/>
      <c r="MH197" s="33"/>
      <c r="MI197" s="33"/>
      <c r="MJ197" s="33"/>
      <c r="MK197" s="33"/>
      <c r="ML197" s="33"/>
      <c r="MM197" s="33"/>
      <c r="MN197" s="33"/>
      <c r="MO197" s="33"/>
      <c r="MP197" s="33"/>
      <c r="MQ197" s="33"/>
      <c r="MR197" s="33"/>
      <c r="MS197" s="33"/>
      <c r="MT197" s="33"/>
      <c r="MU197" s="33"/>
      <c r="MV197" s="33"/>
      <c r="MW197" s="33"/>
      <c r="MX197" s="33"/>
      <c r="MY197" s="33"/>
      <c r="MZ197" s="33"/>
      <c r="NA197" s="33"/>
      <c r="NB197" s="33"/>
      <c r="NC197" s="33"/>
      <c r="ND197" s="33"/>
      <c r="NE197" s="33"/>
      <c r="NF197" s="33"/>
      <c r="NG197" s="33"/>
      <c r="NH197" s="33"/>
      <c r="NI197" s="33"/>
      <c r="NJ197" s="33"/>
      <c r="NK197" s="33"/>
      <c r="NL197" s="33"/>
      <c r="NM197" s="33"/>
      <c r="NN197" s="33"/>
      <c r="NO197" s="33"/>
      <c r="NP197" s="33"/>
      <c r="NQ197" s="33"/>
      <c r="NR197" s="33"/>
      <c r="NS197" s="33"/>
      <c r="NT197" s="33"/>
      <c r="NU197" s="33"/>
      <c r="NV197" s="33"/>
      <c r="NW197" s="33"/>
      <c r="NX197" s="33"/>
      <c r="NY197" s="33"/>
      <c r="NZ197" s="33"/>
      <c r="OA197" s="33"/>
      <c r="OB197" s="33"/>
      <c r="OC197" s="33"/>
      <c r="OD197" s="33"/>
      <c r="OE197" s="33"/>
      <c r="OF197" s="33"/>
      <c r="OG197" s="33"/>
      <c r="OH197" s="33"/>
      <c r="OI197" s="33"/>
      <c r="OJ197" s="33"/>
      <c r="OK197" s="33"/>
      <c r="OL197" s="33"/>
      <c r="OM197" s="33"/>
      <c r="ON197" s="33"/>
      <c r="OO197" s="33"/>
      <c r="OP197" s="33"/>
      <c r="OQ197" s="33"/>
      <c r="OR197" s="33"/>
      <c r="OS197" s="33"/>
      <c r="OT197" s="33"/>
      <c r="OU197" s="33"/>
      <c r="OV197" s="33"/>
      <c r="OW197" s="33"/>
      <c r="OX197" s="33"/>
      <c r="OY197" s="33"/>
      <c r="OZ197" s="33"/>
      <c r="PA197" s="33"/>
      <c r="PB197" s="33"/>
      <c r="PC197" s="33"/>
      <c r="PD197" s="33"/>
      <c r="PE197" s="33"/>
      <c r="PF197" s="33"/>
      <c r="PG197" s="33"/>
      <c r="PH197" s="33"/>
      <c r="PI197" s="33"/>
      <c r="PJ197" s="33"/>
      <c r="PK197" s="33"/>
      <c r="PL197" s="33"/>
      <c r="PM197" s="33"/>
      <c r="PN197" s="33"/>
      <c r="PO197" s="33"/>
      <c r="PP197" s="33"/>
      <c r="PQ197" s="33"/>
      <c r="PR197" s="33"/>
      <c r="PS197" s="33"/>
      <c r="PT197" s="33"/>
      <c r="PU197" s="33"/>
      <c r="PV197" s="33"/>
      <c r="PW197" s="33"/>
      <c r="PX197" s="33"/>
      <c r="PY197" s="33"/>
      <c r="PZ197" s="33"/>
    </row>
    <row r="198" spans="1:442" s="34" customFormat="1">
      <c r="A198" s="35">
        <v>31155</v>
      </c>
      <c r="B198" s="36" t="s">
        <v>327</v>
      </c>
      <c r="C198" s="26">
        <v>0</v>
      </c>
      <c r="D198" s="27">
        <v>0</v>
      </c>
      <c r="E198" s="27">
        <v>0</v>
      </c>
      <c r="F198" s="31">
        <v>0</v>
      </c>
      <c r="G198" s="30">
        <v>0</v>
      </c>
      <c r="H198" s="32">
        <v>0</v>
      </c>
      <c r="I198" s="31">
        <v>0</v>
      </c>
      <c r="J198" s="30">
        <v>0</v>
      </c>
      <c r="K198" s="30">
        <v>0</v>
      </c>
      <c r="L198" s="30">
        <v>0</v>
      </c>
      <c r="M198" s="32">
        <v>0</v>
      </c>
      <c r="N198" s="31">
        <v>0</v>
      </c>
      <c r="O198" s="30">
        <v>0</v>
      </c>
      <c r="P198" s="30">
        <v>0</v>
      </c>
      <c r="Q198" s="30">
        <v>0</v>
      </c>
      <c r="R198" s="32">
        <v>0</v>
      </c>
      <c r="S198" s="31">
        <v>0</v>
      </c>
      <c r="T198" s="30">
        <v>0</v>
      </c>
      <c r="U198" s="30">
        <v>0</v>
      </c>
      <c r="V198" s="30">
        <v>0</v>
      </c>
      <c r="W198" s="29">
        <v>0</v>
      </c>
      <c r="X198" s="31">
        <v>0</v>
      </c>
      <c r="Y198" s="30">
        <v>0</v>
      </c>
      <c r="Z198" s="30">
        <v>0</v>
      </c>
      <c r="AA198" s="30">
        <v>0</v>
      </c>
      <c r="AB198" s="30">
        <v>0</v>
      </c>
      <c r="AC198" s="32">
        <v>0</v>
      </c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  <c r="IU198" s="33"/>
      <c r="IV198" s="33"/>
      <c r="IW198" s="33"/>
      <c r="IX198" s="33"/>
      <c r="IY198" s="33"/>
      <c r="IZ198" s="33"/>
      <c r="JA198" s="33"/>
      <c r="JB198" s="33"/>
      <c r="JC198" s="33"/>
      <c r="JD198" s="33"/>
      <c r="JE198" s="33"/>
      <c r="JF198" s="33"/>
      <c r="JG198" s="33"/>
      <c r="JH198" s="33"/>
      <c r="JI198" s="33"/>
      <c r="JJ198" s="33"/>
      <c r="JK198" s="33"/>
      <c r="JL198" s="33"/>
      <c r="JM198" s="33"/>
      <c r="JN198" s="33"/>
      <c r="JO198" s="33"/>
      <c r="JP198" s="33"/>
      <c r="JQ198" s="33"/>
      <c r="JR198" s="33"/>
      <c r="JS198" s="33"/>
      <c r="JT198" s="33"/>
      <c r="JU198" s="33"/>
      <c r="JV198" s="33"/>
      <c r="JW198" s="33"/>
      <c r="JX198" s="33"/>
      <c r="JY198" s="33"/>
      <c r="JZ198" s="33"/>
      <c r="KA198" s="33"/>
      <c r="KB198" s="33"/>
      <c r="KC198" s="33"/>
      <c r="KD198" s="33"/>
      <c r="KE198" s="33"/>
      <c r="KF198" s="33"/>
      <c r="KG198" s="33"/>
      <c r="KH198" s="33"/>
      <c r="KI198" s="33"/>
      <c r="KJ198" s="33"/>
      <c r="KK198" s="33"/>
      <c r="KL198" s="33"/>
      <c r="KM198" s="33"/>
      <c r="KN198" s="33"/>
      <c r="KO198" s="33"/>
      <c r="KP198" s="33"/>
      <c r="KQ198" s="33"/>
      <c r="KR198" s="33"/>
      <c r="KS198" s="33"/>
      <c r="KT198" s="33"/>
      <c r="KU198" s="33"/>
      <c r="KV198" s="33"/>
      <c r="KW198" s="33"/>
      <c r="KX198" s="33"/>
      <c r="KY198" s="33"/>
      <c r="KZ198" s="33"/>
      <c r="LA198" s="33"/>
      <c r="LB198" s="33"/>
      <c r="LC198" s="33"/>
      <c r="LD198" s="33"/>
      <c r="LE198" s="33"/>
      <c r="LF198" s="33"/>
      <c r="LG198" s="33"/>
      <c r="LH198" s="33"/>
      <c r="LI198" s="33"/>
      <c r="LJ198" s="33"/>
      <c r="LK198" s="33"/>
      <c r="LL198" s="33"/>
      <c r="LM198" s="33"/>
      <c r="LN198" s="33"/>
      <c r="LO198" s="33"/>
      <c r="LP198" s="33"/>
      <c r="LQ198" s="33"/>
      <c r="LR198" s="33"/>
      <c r="LS198" s="33"/>
      <c r="LT198" s="33"/>
      <c r="LU198" s="33"/>
      <c r="LV198" s="33"/>
      <c r="LW198" s="33"/>
      <c r="LX198" s="33"/>
      <c r="LY198" s="33"/>
      <c r="LZ198" s="33"/>
      <c r="MA198" s="33"/>
      <c r="MB198" s="33"/>
      <c r="MC198" s="33"/>
      <c r="MD198" s="33"/>
      <c r="ME198" s="33"/>
      <c r="MF198" s="33"/>
      <c r="MG198" s="33"/>
      <c r="MH198" s="33"/>
      <c r="MI198" s="33"/>
      <c r="MJ198" s="33"/>
      <c r="MK198" s="33"/>
      <c r="ML198" s="33"/>
      <c r="MM198" s="33"/>
      <c r="MN198" s="33"/>
      <c r="MO198" s="33"/>
      <c r="MP198" s="33"/>
      <c r="MQ198" s="33"/>
      <c r="MR198" s="33"/>
      <c r="MS198" s="33"/>
      <c r="MT198" s="33"/>
      <c r="MU198" s="33"/>
      <c r="MV198" s="33"/>
      <c r="MW198" s="33"/>
      <c r="MX198" s="33"/>
      <c r="MY198" s="33"/>
      <c r="MZ198" s="33"/>
      <c r="NA198" s="33"/>
      <c r="NB198" s="33"/>
      <c r="NC198" s="33"/>
      <c r="ND198" s="33"/>
      <c r="NE198" s="33"/>
      <c r="NF198" s="33"/>
      <c r="NG198" s="33"/>
      <c r="NH198" s="33"/>
      <c r="NI198" s="33"/>
      <c r="NJ198" s="33"/>
      <c r="NK198" s="33"/>
      <c r="NL198" s="33"/>
      <c r="NM198" s="33"/>
      <c r="NN198" s="33"/>
      <c r="NO198" s="33"/>
      <c r="NP198" s="33"/>
      <c r="NQ198" s="33"/>
      <c r="NR198" s="33"/>
      <c r="NS198" s="33"/>
      <c r="NT198" s="33"/>
      <c r="NU198" s="33"/>
      <c r="NV198" s="33"/>
      <c r="NW198" s="33"/>
      <c r="NX198" s="33"/>
      <c r="NY198" s="33"/>
      <c r="NZ198" s="33"/>
      <c r="OA198" s="33"/>
      <c r="OB198" s="33"/>
      <c r="OC198" s="33"/>
      <c r="OD198" s="33"/>
      <c r="OE198" s="33"/>
      <c r="OF198" s="33"/>
      <c r="OG198" s="33"/>
      <c r="OH198" s="33"/>
      <c r="OI198" s="33"/>
      <c r="OJ198" s="33"/>
      <c r="OK198" s="33"/>
      <c r="OL198" s="33"/>
      <c r="OM198" s="33"/>
      <c r="ON198" s="33"/>
      <c r="OO198" s="33"/>
      <c r="OP198" s="33"/>
      <c r="OQ198" s="33"/>
      <c r="OR198" s="33"/>
      <c r="OS198" s="33"/>
      <c r="OT198" s="33"/>
      <c r="OU198" s="33"/>
      <c r="OV198" s="33"/>
      <c r="OW198" s="33"/>
      <c r="OX198" s="33"/>
      <c r="OY198" s="33"/>
      <c r="OZ198" s="33"/>
      <c r="PA198" s="33"/>
      <c r="PB198" s="33"/>
      <c r="PC198" s="33"/>
      <c r="PD198" s="33"/>
      <c r="PE198" s="33"/>
      <c r="PF198" s="33"/>
      <c r="PG198" s="33"/>
      <c r="PH198" s="33"/>
      <c r="PI198" s="33"/>
      <c r="PJ198" s="33"/>
      <c r="PK198" s="33"/>
      <c r="PL198" s="33"/>
      <c r="PM198" s="33"/>
      <c r="PN198" s="33"/>
      <c r="PO198" s="33"/>
      <c r="PP198" s="33"/>
      <c r="PQ198" s="33"/>
      <c r="PR198" s="33"/>
      <c r="PS198" s="33"/>
      <c r="PT198" s="33"/>
      <c r="PU198" s="33"/>
      <c r="PV198" s="33"/>
      <c r="PW198" s="33"/>
      <c r="PX198" s="33"/>
      <c r="PY198" s="33"/>
      <c r="PZ198" s="33"/>
    </row>
    <row r="199" spans="1:442" s="34" customFormat="1">
      <c r="A199" s="35">
        <v>31165</v>
      </c>
      <c r="B199" s="36" t="s">
        <v>328</v>
      </c>
      <c r="C199" s="26">
        <v>86183.054642845833</v>
      </c>
      <c r="D199" s="27">
        <v>8.5060000000000002E-5</v>
      </c>
      <c r="E199" s="27">
        <v>1.0347E-4</v>
      </c>
      <c r="F199" s="31">
        <v>1128520</v>
      </c>
      <c r="G199" s="30">
        <v>1297982</v>
      </c>
      <c r="H199" s="32">
        <v>988984</v>
      </c>
      <c r="I199" s="31">
        <v>58923</v>
      </c>
      <c r="J199" s="30">
        <v>32782.022411084094</v>
      </c>
      <c r="K199" s="30">
        <v>91705.022411084094</v>
      </c>
      <c r="L199" s="30">
        <v>0</v>
      </c>
      <c r="M199" s="32">
        <v>91705.022411084094</v>
      </c>
      <c r="N199" s="31">
        <v>0</v>
      </c>
      <c r="O199" s="30">
        <v>0</v>
      </c>
      <c r="P199" s="30">
        <v>24344</v>
      </c>
      <c r="Q199" s="30">
        <v>15112.311051053224</v>
      </c>
      <c r="R199" s="32">
        <v>39456.311051053228</v>
      </c>
      <c r="S199" s="31">
        <v>1322</v>
      </c>
      <c r="T199" s="30">
        <v>0</v>
      </c>
      <c r="U199" s="30">
        <v>19971</v>
      </c>
      <c r="V199" s="30">
        <v>131397.03841132662</v>
      </c>
      <c r="W199" s="29">
        <v>152690.03841132662</v>
      </c>
      <c r="X199" s="31">
        <v>-115079.31484240424</v>
      </c>
      <c r="Y199" s="30">
        <v>-2581.4125178691515</v>
      </c>
      <c r="Z199" s="30">
        <v>-1104</v>
      </c>
      <c r="AA199" s="30">
        <v>5530.9999999999854</v>
      </c>
      <c r="AB199" s="30">
        <v>0</v>
      </c>
      <c r="AC199" s="32">
        <v>0</v>
      </c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  <c r="IW199" s="33"/>
      <c r="IX199" s="33"/>
      <c r="IY199" s="33"/>
      <c r="IZ199" s="33"/>
      <c r="JA199" s="33"/>
      <c r="JB199" s="33"/>
      <c r="JC199" s="33"/>
      <c r="JD199" s="33"/>
      <c r="JE199" s="33"/>
      <c r="JF199" s="33"/>
      <c r="JG199" s="33"/>
      <c r="JH199" s="33"/>
      <c r="JI199" s="33"/>
      <c r="JJ199" s="33"/>
      <c r="JK199" s="33"/>
      <c r="JL199" s="33"/>
      <c r="JM199" s="33"/>
      <c r="JN199" s="33"/>
      <c r="JO199" s="33"/>
      <c r="JP199" s="33"/>
      <c r="JQ199" s="33"/>
      <c r="JR199" s="33"/>
      <c r="JS199" s="33"/>
      <c r="JT199" s="33"/>
      <c r="JU199" s="33"/>
      <c r="JV199" s="33"/>
      <c r="JW199" s="33"/>
      <c r="JX199" s="33"/>
      <c r="JY199" s="33"/>
      <c r="JZ199" s="33"/>
      <c r="KA199" s="33"/>
      <c r="KB199" s="33"/>
      <c r="KC199" s="33"/>
      <c r="KD199" s="33"/>
      <c r="KE199" s="33"/>
      <c r="KF199" s="33"/>
      <c r="KG199" s="33"/>
      <c r="KH199" s="33"/>
      <c r="KI199" s="33"/>
      <c r="KJ199" s="33"/>
      <c r="KK199" s="33"/>
      <c r="KL199" s="33"/>
      <c r="KM199" s="33"/>
      <c r="KN199" s="33"/>
      <c r="KO199" s="33"/>
      <c r="KP199" s="33"/>
      <c r="KQ199" s="33"/>
      <c r="KR199" s="33"/>
      <c r="KS199" s="33"/>
      <c r="KT199" s="33"/>
      <c r="KU199" s="33"/>
      <c r="KV199" s="33"/>
      <c r="KW199" s="33"/>
      <c r="KX199" s="33"/>
      <c r="KY199" s="33"/>
      <c r="KZ199" s="33"/>
      <c r="LA199" s="33"/>
      <c r="LB199" s="33"/>
      <c r="LC199" s="33"/>
      <c r="LD199" s="33"/>
      <c r="LE199" s="33"/>
      <c r="LF199" s="33"/>
      <c r="LG199" s="33"/>
      <c r="LH199" s="33"/>
      <c r="LI199" s="33"/>
      <c r="LJ199" s="33"/>
      <c r="LK199" s="33"/>
      <c r="LL199" s="33"/>
      <c r="LM199" s="33"/>
      <c r="LN199" s="33"/>
      <c r="LO199" s="33"/>
      <c r="LP199" s="33"/>
      <c r="LQ199" s="33"/>
      <c r="LR199" s="33"/>
      <c r="LS199" s="33"/>
      <c r="LT199" s="33"/>
      <c r="LU199" s="33"/>
      <c r="LV199" s="33"/>
      <c r="LW199" s="33"/>
      <c r="LX199" s="33"/>
      <c r="LY199" s="33"/>
      <c r="LZ199" s="33"/>
      <c r="MA199" s="33"/>
      <c r="MB199" s="33"/>
      <c r="MC199" s="33"/>
      <c r="MD199" s="33"/>
      <c r="ME199" s="33"/>
      <c r="MF199" s="33"/>
      <c r="MG199" s="33"/>
      <c r="MH199" s="33"/>
      <c r="MI199" s="33"/>
      <c r="MJ199" s="33"/>
      <c r="MK199" s="33"/>
      <c r="ML199" s="33"/>
      <c r="MM199" s="33"/>
      <c r="MN199" s="33"/>
      <c r="MO199" s="33"/>
      <c r="MP199" s="33"/>
      <c r="MQ199" s="33"/>
      <c r="MR199" s="33"/>
      <c r="MS199" s="33"/>
      <c r="MT199" s="33"/>
      <c r="MU199" s="33"/>
      <c r="MV199" s="33"/>
      <c r="MW199" s="33"/>
      <c r="MX199" s="33"/>
      <c r="MY199" s="33"/>
      <c r="MZ199" s="33"/>
      <c r="NA199" s="33"/>
      <c r="NB199" s="33"/>
      <c r="NC199" s="33"/>
      <c r="ND199" s="33"/>
      <c r="NE199" s="33"/>
      <c r="NF199" s="33"/>
      <c r="NG199" s="33"/>
      <c r="NH199" s="33"/>
      <c r="NI199" s="33"/>
      <c r="NJ199" s="33"/>
      <c r="NK199" s="33"/>
      <c r="NL199" s="33"/>
      <c r="NM199" s="33"/>
      <c r="NN199" s="33"/>
      <c r="NO199" s="33"/>
      <c r="NP199" s="33"/>
      <c r="NQ199" s="33"/>
      <c r="NR199" s="33"/>
      <c r="NS199" s="33"/>
      <c r="NT199" s="33"/>
      <c r="NU199" s="33"/>
      <c r="NV199" s="33"/>
      <c r="NW199" s="33"/>
      <c r="NX199" s="33"/>
      <c r="NY199" s="33"/>
      <c r="NZ199" s="33"/>
      <c r="OA199" s="33"/>
      <c r="OB199" s="33"/>
      <c r="OC199" s="33"/>
      <c r="OD199" s="33"/>
      <c r="OE199" s="33"/>
      <c r="OF199" s="33"/>
      <c r="OG199" s="33"/>
      <c r="OH199" s="33"/>
      <c r="OI199" s="33"/>
      <c r="OJ199" s="33"/>
      <c r="OK199" s="33"/>
      <c r="OL199" s="33"/>
      <c r="OM199" s="33"/>
      <c r="ON199" s="33"/>
      <c r="OO199" s="33"/>
      <c r="OP199" s="33"/>
      <c r="OQ199" s="33"/>
      <c r="OR199" s="33"/>
      <c r="OS199" s="33"/>
      <c r="OT199" s="33"/>
      <c r="OU199" s="33"/>
      <c r="OV199" s="33"/>
      <c r="OW199" s="33"/>
      <c r="OX199" s="33"/>
      <c r="OY199" s="33"/>
      <c r="OZ199" s="33"/>
      <c r="PA199" s="33"/>
      <c r="PB199" s="33"/>
      <c r="PC199" s="33"/>
      <c r="PD199" s="33"/>
      <c r="PE199" s="33"/>
      <c r="PF199" s="33"/>
      <c r="PG199" s="33"/>
      <c r="PH199" s="33"/>
      <c r="PI199" s="33"/>
      <c r="PJ199" s="33"/>
      <c r="PK199" s="33"/>
      <c r="PL199" s="33"/>
      <c r="PM199" s="33"/>
      <c r="PN199" s="33"/>
      <c r="PO199" s="33"/>
      <c r="PP199" s="33"/>
      <c r="PQ199" s="33"/>
      <c r="PR199" s="33"/>
      <c r="PS199" s="33"/>
      <c r="PT199" s="33"/>
      <c r="PU199" s="33"/>
      <c r="PV199" s="33"/>
      <c r="PW199" s="33"/>
      <c r="PX199" s="33"/>
      <c r="PY199" s="33"/>
      <c r="PZ199" s="33"/>
    </row>
    <row r="200" spans="1:442" s="34" customFormat="1">
      <c r="A200" s="35">
        <v>31170</v>
      </c>
      <c r="B200" s="36" t="s">
        <v>329</v>
      </c>
      <c r="C200" s="26">
        <v>0</v>
      </c>
      <c r="D200" s="27">
        <v>0</v>
      </c>
      <c r="E200" s="27">
        <v>0</v>
      </c>
      <c r="F200" s="31">
        <v>0</v>
      </c>
      <c r="G200" s="30">
        <v>0</v>
      </c>
      <c r="H200" s="32">
        <v>0</v>
      </c>
      <c r="I200" s="31">
        <v>0</v>
      </c>
      <c r="J200" s="30">
        <v>-121048.38557161187</v>
      </c>
      <c r="K200" s="30">
        <v>-121048.38557161187</v>
      </c>
      <c r="L200" s="30">
        <v>0</v>
      </c>
      <c r="M200" s="32">
        <v>-121048.38557161187</v>
      </c>
      <c r="N200" s="31">
        <v>0</v>
      </c>
      <c r="O200" s="30">
        <v>0</v>
      </c>
      <c r="P200" s="30">
        <v>0</v>
      </c>
      <c r="Q200" s="30">
        <v>0</v>
      </c>
      <c r="R200" s="32">
        <v>0</v>
      </c>
      <c r="S200" s="31">
        <v>0</v>
      </c>
      <c r="T200" s="30">
        <v>0</v>
      </c>
      <c r="U200" s="30">
        <v>0</v>
      </c>
      <c r="V200" s="30">
        <v>0</v>
      </c>
      <c r="W200" s="29">
        <v>0</v>
      </c>
      <c r="X200" s="31">
        <v>0</v>
      </c>
      <c r="Y200" s="30">
        <v>0</v>
      </c>
      <c r="Z200" s="30">
        <v>0</v>
      </c>
      <c r="AA200" s="30">
        <v>0</v>
      </c>
      <c r="AB200" s="30">
        <v>0</v>
      </c>
      <c r="AC200" s="32">
        <v>0</v>
      </c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  <c r="IU200" s="33"/>
      <c r="IV200" s="33"/>
      <c r="IW200" s="33"/>
      <c r="IX200" s="33"/>
      <c r="IY200" s="33"/>
      <c r="IZ200" s="33"/>
      <c r="JA200" s="33"/>
      <c r="JB200" s="33"/>
      <c r="JC200" s="33"/>
      <c r="JD200" s="33"/>
      <c r="JE200" s="33"/>
      <c r="JF200" s="33"/>
      <c r="JG200" s="33"/>
      <c r="JH200" s="33"/>
      <c r="JI200" s="33"/>
      <c r="JJ200" s="33"/>
      <c r="JK200" s="33"/>
      <c r="JL200" s="33"/>
      <c r="JM200" s="33"/>
      <c r="JN200" s="33"/>
      <c r="JO200" s="33"/>
      <c r="JP200" s="33"/>
      <c r="JQ200" s="33"/>
      <c r="JR200" s="33"/>
      <c r="JS200" s="33"/>
      <c r="JT200" s="33"/>
      <c r="JU200" s="33"/>
      <c r="JV200" s="33"/>
      <c r="JW200" s="33"/>
      <c r="JX200" s="33"/>
      <c r="JY200" s="33"/>
      <c r="JZ200" s="33"/>
      <c r="KA200" s="33"/>
      <c r="KB200" s="33"/>
      <c r="KC200" s="33"/>
      <c r="KD200" s="33"/>
      <c r="KE200" s="33"/>
      <c r="KF200" s="33"/>
      <c r="KG200" s="33"/>
      <c r="KH200" s="33"/>
      <c r="KI200" s="33"/>
      <c r="KJ200" s="33"/>
      <c r="KK200" s="33"/>
      <c r="KL200" s="33"/>
      <c r="KM200" s="33"/>
      <c r="KN200" s="33"/>
      <c r="KO200" s="33"/>
      <c r="KP200" s="33"/>
      <c r="KQ200" s="33"/>
      <c r="KR200" s="33"/>
      <c r="KS200" s="33"/>
      <c r="KT200" s="33"/>
      <c r="KU200" s="33"/>
      <c r="KV200" s="33"/>
      <c r="KW200" s="33"/>
      <c r="KX200" s="33"/>
      <c r="KY200" s="33"/>
      <c r="KZ200" s="33"/>
      <c r="LA200" s="33"/>
      <c r="LB200" s="33"/>
      <c r="LC200" s="33"/>
      <c r="LD200" s="33"/>
      <c r="LE200" s="33"/>
      <c r="LF200" s="33"/>
      <c r="LG200" s="33"/>
      <c r="LH200" s="33"/>
      <c r="LI200" s="33"/>
      <c r="LJ200" s="33"/>
      <c r="LK200" s="33"/>
      <c r="LL200" s="33"/>
      <c r="LM200" s="33"/>
      <c r="LN200" s="33"/>
      <c r="LO200" s="33"/>
      <c r="LP200" s="33"/>
      <c r="LQ200" s="33"/>
      <c r="LR200" s="33"/>
      <c r="LS200" s="33"/>
      <c r="LT200" s="33"/>
      <c r="LU200" s="33"/>
      <c r="LV200" s="33"/>
      <c r="LW200" s="33"/>
      <c r="LX200" s="33"/>
      <c r="LY200" s="33"/>
      <c r="LZ200" s="33"/>
      <c r="MA200" s="33"/>
      <c r="MB200" s="33"/>
      <c r="MC200" s="33"/>
      <c r="MD200" s="33"/>
      <c r="ME200" s="33"/>
      <c r="MF200" s="33"/>
      <c r="MG200" s="33"/>
      <c r="MH200" s="33"/>
      <c r="MI200" s="33"/>
      <c r="MJ200" s="33"/>
      <c r="MK200" s="33"/>
      <c r="ML200" s="33"/>
      <c r="MM200" s="33"/>
      <c r="MN200" s="33"/>
      <c r="MO200" s="33"/>
      <c r="MP200" s="33"/>
      <c r="MQ200" s="33"/>
      <c r="MR200" s="33"/>
      <c r="MS200" s="33"/>
      <c r="MT200" s="33"/>
      <c r="MU200" s="33"/>
      <c r="MV200" s="33"/>
      <c r="MW200" s="33"/>
      <c r="MX200" s="33"/>
      <c r="MY200" s="33"/>
      <c r="MZ200" s="33"/>
      <c r="NA200" s="33"/>
      <c r="NB200" s="33"/>
      <c r="NC200" s="33"/>
      <c r="ND200" s="33"/>
      <c r="NE200" s="33"/>
      <c r="NF200" s="33"/>
      <c r="NG200" s="33"/>
      <c r="NH200" s="33"/>
      <c r="NI200" s="33"/>
      <c r="NJ200" s="33"/>
      <c r="NK200" s="33"/>
      <c r="NL200" s="33"/>
      <c r="NM200" s="33"/>
      <c r="NN200" s="33"/>
      <c r="NO200" s="33"/>
      <c r="NP200" s="33"/>
      <c r="NQ200" s="33"/>
      <c r="NR200" s="33"/>
      <c r="NS200" s="33"/>
      <c r="NT200" s="33"/>
      <c r="NU200" s="33"/>
      <c r="NV200" s="33"/>
      <c r="NW200" s="33"/>
      <c r="NX200" s="33"/>
      <c r="NY200" s="33"/>
      <c r="NZ200" s="33"/>
      <c r="OA200" s="33"/>
      <c r="OB200" s="33"/>
      <c r="OC200" s="33"/>
      <c r="OD200" s="33"/>
      <c r="OE200" s="33"/>
      <c r="OF200" s="33"/>
      <c r="OG200" s="33"/>
      <c r="OH200" s="33"/>
      <c r="OI200" s="33"/>
      <c r="OJ200" s="33"/>
      <c r="OK200" s="33"/>
      <c r="OL200" s="33"/>
      <c r="OM200" s="33"/>
      <c r="ON200" s="33"/>
      <c r="OO200" s="33"/>
      <c r="OP200" s="33"/>
      <c r="OQ200" s="33"/>
      <c r="OR200" s="33"/>
      <c r="OS200" s="33"/>
      <c r="OT200" s="33"/>
      <c r="OU200" s="33"/>
      <c r="OV200" s="33"/>
      <c r="OW200" s="33"/>
      <c r="OX200" s="33"/>
      <c r="OY200" s="33"/>
      <c r="OZ200" s="33"/>
      <c r="PA200" s="33"/>
      <c r="PB200" s="33"/>
      <c r="PC200" s="33"/>
      <c r="PD200" s="33"/>
      <c r="PE200" s="33"/>
      <c r="PF200" s="33"/>
      <c r="PG200" s="33"/>
      <c r="PH200" s="33"/>
      <c r="PI200" s="33"/>
      <c r="PJ200" s="33"/>
      <c r="PK200" s="33"/>
      <c r="PL200" s="33"/>
      <c r="PM200" s="33"/>
      <c r="PN200" s="33"/>
      <c r="PO200" s="33"/>
      <c r="PP200" s="33"/>
      <c r="PQ200" s="33"/>
      <c r="PR200" s="33"/>
      <c r="PS200" s="33"/>
      <c r="PT200" s="33"/>
      <c r="PU200" s="33"/>
      <c r="PV200" s="33"/>
      <c r="PW200" s="33"/>
      <c r="PX200" s="33"/>
      <c r="PY200" s="33"/>
      <c r="PZ200" s="33"/>
    </row>
    <row r="201" spans="1:442" s="34" customFormat="1">
      <c r="A201" s="35">
        <v>31180</v>
      </c>
      <c r="B201" s="36" t="s">
        <v>330</v>
      </c>
      <c r="C201" s="26">
        <v>204271.23672923492</v>
      </c>
      <c r="D201" s="27">
        <v>2.0160999999999999E-4</v>
      </c>
      <c r="E201" s="27">
        <v>1.8945E-4</v>
      </c>
      <c r="F201" s="31">
        <v>2674829</v>
      </c>
      <c r="G201" s="30">
        <v>3076488</v>
      </c>
      <c r="H201" s="32">
        <v>2344099</v>
      </c>
      <c r="I201" s="31">
        <v>139660</v>
      </c>
      <c r="J201" s="30">
        <v>227886.94542685227</v>
      </c>
      <c r="K201" s="30">
        <v>367546.94542685227</v>
      </c>
      <c r="L201" s="30">
        <v>0</v>
      </c>
      <c r="M201" s="32">
        <v>367546.94542685227</v>
      </c>
      <c r="N201" s="31">
        <v>0</v>
      </c>
      <c r="O201" s="30">
        <v>0</v>
      </c>
      <c r="P201" s="30">
        <v>57701</v>
      </c>
      <c r="Q201" s="30">
        <v>85153.433974594634</v>
      </c>
      <c r="R201" s="32">
        <v>142854.43397459463</v>
      </c>
      <c r="S201" s="31">
        <v>3133</v>
      </c>
      <c r="T201" s="30">
        <v>0</v>
      </c>
      <c r="U201" s="30">
        <v>47334</v>
      </c>
      <c r="V201" s="30">
        <v>0</v>
      </c>
      <c r="W201" s="29">
        <v>50467</v>
      </c>
      <c r="X201" s="31">
        <v>80468.290814441614</v>
      </c>
      <c r="Y201" s="30">
        <v>1426.1431601530196</v>
      </c>
      <c r="Z201" s="30">
        <v>-2616</v>
      </c>
      <c r="AA201" s="30">
        <v>13109</v>
      </c>
      <c r="AB201" s="30">
        <v>0</v>
      </c>
      <c r="AC201" s="32">
        <v>0</v>
      </c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  <c r="IU201" s="33"/>
      <c r="IV201" s="33"/>
      <c r="IW201" s="33"/>
      <c r="IX201" s="33"/>
      <c r="IY201" s="33"/>
      <c r="IZ201" s="33"/>
      <c r="JA201" s="33"/>
      <c r="JB201" s="33"/>
      <c r="JC201" s="33"/>
      <c r="JD201" s="33"/>
      <c r="JE201" s="33"/>
      <c r="JF201" s="33"/>
      <c r="JG201" s="33"/>
      <c r="JH201" s="33"/>
      <c r="JI201" s="33"/>
      <c r="JJ201" s="33"/>
      <c r="JK201" s="33"/>
      <c r="JL201" s="33"/>
      <c r="JM201" s="33"/>
      <c r="JN201" s="33"/>
      <c r="JO201" s="33"/>
      <c r="JP201" s="33"/>
      <c r="JQ201" s="33"/>
      <c r="JR201" s="33"/>
      <c r="JS201" s="33"/>
      <c r="JT201" s="33"/>
      <c r="JU201" s="33"/>
      <c r="JV201" s="33"/>
      <c r="JW201" s="33"/>
      <c r="JX201" s="33"/>
      <c r="JY201" s="33"/>
      <c r="JZ201" s="33"/>
      <c r="KA201" s="33"/>
      <c r="KB201" s="33"/>
      <c r="KC201" s="33"/>
      <c r="KD201" s="33"/>
      <c r="KE201" s="33"/>
      <c r="KF201" s="33"/>
      <c r="KG201" s="33"/>
      <c r="KH201" s="33"/>
      <c r="KI201" s="33"/>
      <c r="KJ201" s="33"/>
      <c r="KK201" s="33"/>
      <c r="KL201" s="33"/>
      <c r="KM201" s="33"/>
      <c r="KN201" s="33"/>
      <c r="KO201" s="33"/>
      <c r="KP201" s="33"/>
      <c r="KQ201" s="33"/>
      <c r="KR201" s="33"/>
      <c r="KS201" s="33"/>
      <c r="KT201" s="33"/>
      <c r="KU201" s="33"/>
      <c r="KV201" s="33"/>
      <c r="KW201" s="33"/>
      <c r="KX201" s="33"/>
      <c r="KY201" s="33"/>
      <c r="KZ201" s="33"/>
      <c r="LA201" s="33"/>
      <c r="LB201" s="33"/>
      <c r="LC201" s="33"/>
      <c r="LD201" s="33"/>
      <c r="LE201" s="33"/>
      <c r="LF201" s="33"/>
      <c r="LG201" s="33"/>
      <c r="LH201" s="33"/>
      <c r="LI201" s="33"/>
      <c r="LJ201" s="33"/>
      <c r="LK201" s="33"/>
      <c r="LL201" s="33"/>
      <c r="LM201" s="33"/>
      <c r="LN201" s="33"/>
      <c r="LO201" s="33"/>
      <c r="LP201" s="33"/>
      <c r="LQ201" s="33"/>
      <c r="LR201" s="33"/>
      <c r="LS201" s="33"/>
      <c r="LT201" s="33"/>
      <c r="LU201" s="33"/>
      <c r="LV201" s="33"/>
      <c r="LW201" s="33"/>
      <c r="LX201" s="33"/>
      <c r="LY201" s="33"/>
      <c r="LZ201" s="33"/>
      <c r="MA201" s="33"/>
      <c r="MB201" s="33"/>
      <c r="MC201" s="33"/>
      <c r="MD201" s="33"/>
      <c r="ME201" s="33"/>
      <c r="MF201" s="33"/>
      <c r="MG201" s="33"/>
      <c r="MH201" s="33"/>
      <c r="MI201" s="33"/>
      <c r="MJ201" s="33"/>
      <c r="MK201" s="33"/>
      <c r="ML201" s="33"/>
      <c r="MM201" s="33"/>
      <c r="MN201" s="33"/>
      <c r="MO201" s="33"/>
      <c r="MP201" s="33"/>
      <c r="MQ201" s="33"/>
      <c r="MR201" s="33"/>
      <c r="MS201" s="33"/>
      <c r="MT201" s="33"/>
      <c r="MU201" s="33"/>
      <c r="MV201" s="33"/>
      <c r="MW201" s="33"/>
      <c r="MX201" s="33"/>
      <c r="MY201" s="33"/>
      <c r="MZ201" s="33"/>
      <c r="NA201" s="33"/>
      <c r="NB201" s="33"/>
      <c r="NC201" s="33"/>
      <c r="ND201" s="33"/>
      <c r="NE201" s="33"/>
      <c r="NF201" s="33"/>
      <c r="NG201" s="33"/>
      <c r="NH201" s="33"/>
      <c r="NI201" s="33"/>
      <c r="NJ201" s="33"/>
      <c r="NK201" s="33"/>
      <c r="NL201" s="33"/>
      <c r="NM201" s="33"/>
      <c r="NN201" s="33"/>
      <c r="NO201" s="33"/>
      <c r="NP201" s="33"/>
      <c r="NQ201" s="33"/>
      <c r="NR201" s="33"/>
      <c r="NS201" s="33"/>
      <c r="NT201" s="33"/>
      <c r="NU201" s="33"/>
      <c r="NV201" s="33"/>
      <c r="NW201" s="33"/>
      <c r="NX201" s="33"/>
      <c r="NY201" s="33"/>
      <c r="NZ201" s="33"/>
      <c r="OA201" s="33"/>
      <c r="OB201" s="33"/>
      <c r="OC201" s="33"/>
      <c r="OD201" s="33"/>
      <c r="OE201" s="33"/>
      <c r="OF201" s="33"/>
      <c r="OG201" s="33"/>
      <c r="OH201" s="33"/>
      <c r="OI201" s="33"/>
      <c r="OJ201" s="33"/>
      <c r="OK201" s="33"/>
      <c r="OL201" s="33"/>
      <c r="OM201" s="33"/>
      <c r="ON201" s="33"/>
      <c r="OO201" s="33"/>
      <c r="OP201" s="33"/>
      <c r="OQ201" s="33"/>
      <c r="OR201" s="33"/>
      <c r="OS201" s="33"/>
      <c r="OT201" s="33"/>
      <c r="OU201" s="33"/>
      <c r="OV201" s="33"/>
      <c r="OW201" s="33"/>
      <c r="OX201" s="33"/>
      <c r="OY201" s="33"/>
      <c r="OZ201" s="33"/>
      <c r="PA201" s="33"/>
      <c r="PB201" s="33"/>
      <c r="PC201" s="33"/>
      <c r="PD201" s="33"/>
      <c r="PE201" s="33"/>
      <c r="PF201" s="33"/>
      <c r="PG201" s="33"/>
      <c r="PH201" s="33"/>
      <c r="PI201" s="33"/>
      <c r="PJ201" s="33"/>
      <c r="PK201" s="33"/>
      <c r="PL201" s="33"/>
      <c r="PM201" s="33"/>
      <c r="PN201" s="33"/>
      <c r="PO201" s="33"/>
      <c r="PP201" s="33"/>
      <c r="PQ201" s="33"/>
      <c r="PR201" s="33"/>
      <c r="PS201" s="33"/>
      <c r="PT201" s="33"/>
      <c r="PU201" s="33"/>
      <c r="PV201" s="33"/>
      <c r="PW201" s="33"/>
      <c r="PX201" s="33"/>
      <c r="PY201" s="33"/>
      <c r="PZ201" s="33"/>
    </row>
    <row r="202" spans="1:442" s="34" customFormat="1">
      <c r="A202" s="35">
        <v>31185</v>
      </c>
      <c r="B202" s="36" t="s">
        <v>331</v>
      </c>
      <c r="C202" s="26">
        <v>349371.60876861145</v>
      </c>
      <c r="D202" s="27">
        <v>3.4483000000000002E-4</v>
      </c>
      <c r="E202" s="27">
        <v>3.6368000000000001E-4</v>
      </c>
      <c r="F202" s="31">
        <v>4574978</v>
      </c>
      <c r="G202" s="30">
        <v>5261968</v>
      </c>
      <c r="H202" s="32">
        <v>4009304</v>
      </c>
      <c r="I202" s="31">
        <v>238872</v>
      </c>
      <c r="J202" s="30">
        <v>79560.3696990436</v>
      </c>
      <c r="K202" s="30">
        <v>318432.36969904357</v>
      </c>
      <c r="L202" s="30">
        <v>0</v>
      </c>
      <c r="M202" s="32">
        <v>318432.36969904357</v>
      </c>
      <c r="N202" s="31">
        <v>0</v>
      </c>
      <c r="O202" s="30">
        <v>0</v>
      </c>
      <c r="P202" s="30">
        <v>98690</v>
      </c>
      <c r="Q202" s="30">
        <v>37272.676149084087</v>
      </c>
      <c r="R202" s="32">
        <v>135962.67614908409</v>
      </c>
      <c r="S202" s="31">
        <v>5359</v>
      </c>
      <c r="T202" s="30">
        <v>0</v>
      </c>
      <c r="U202" s="30">
        <v>80960</v>
      </c>
      <c r="V202" s="30">
        <v>148034.67887587531</v>
      </c>
      <c r="W202" s="29">
        <v>234353.67887587531</v>
      </c>
      <c r="X202" s="31">
        <v>-113415.36196451916</v>
      </c>
      <c r="Y202" s="30">
        <v>-2921.6407622720676</v>
      </c>
      <c r="Z202" s="30">
        <v>-4474</v>
      </c>
      <c r="AA202" s="30">
        <v>22420.000000000015</v>
      </c>
      <c r="AB202" s="30">
        <v>0</v>
      </c>
      <c r="AC202" s="32">
        <v>0</v>
      </c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  <c r="IV202" s="33"/>
      <c r="IW202" s="33"/>
      <c r="IX202" s="33"/>
      <c r="IY202" s="33"/>
      <c r="IZ202" s="33"/>
      <c r="JA202" s="33"/>
      <c r="JB202" s="33"/>
      <c r="JC202" s="33"/>
      <c r="JD202" s="33"/>
      <c r="JE202" s="33"/>
      <c r="JF202" s="33"/>
      <c r="JG202" s="33"/>
      <c r="JH202" s="33"/>
      <c r="JI202" s="33"/>
      <c r="JJ202" s="33"/>
      <c r="JK202" s="33"/>
      <c r="JL202" s="33"/>
      <c r="JM202" s="33"/>
      <c r="JN202" s="33"/>
      <c r="JO202" s="33"/>
      <c r="JP202" s="33"/>
      <c r="JQ202" s="33"/>
      <c r="JR202" s="33"/>
      <c r="JS202" s="33"/>
      <c r="JT202" s="33"/>
      <c r="JU202" s="33"/>
      <c r="JV202" s="33"/>
      <c r="JW202" s="33"/>
      <c r="JX202" s="33"/>
      <c r="JY202" s="33"/>
      <c r="JZ202" s="33"/>
      <c r="KA202" s="33"/>
      <c r="KB202" s="33"/>
      <c r="KC202" s="33"/>
      <c r="KD202" s="33"/>
      <c r="KE202" s="33"/>
      <c r="KF202" s="33"/>
      <c r="KG202" s="33"/>
      <c r="KH202" s="33"/>
      <c r="KI202" s="33"/>
      <c r="KJ202" s="33"/>
      <c r="KK202" s="33"/>
      <c r="KL202" s="33"/>
      <c r="KM202" s="33"/>
      <c r="KN202" s="33"/>
      <c r="KO202" s="33"/>
      <c r="KP202" s="33"/>
      <c r="KQ202" s="33"/>
      <c r="KR202" s="33"/>
      <c r="KS202" s="33"/>
      <c r="KT202" s="33"/>
      <c r="KU202" s="33"/>
      <c r="KV202" s="33"/>
      <c r="KW202" s="33"/>
      <c r="KX202" s="33"/>
      <c r="KY202" s="33"/>
      <c r="KZ202" s="33"/>
      <c r="LA202" s="33"/>
      <c r="LB202" s="33"/>
      <c r="LC202" s="33"/>
      <c r="LD202" s="33"/>
      <c r="LE202" s="33"/>
      <c r="LF202" s="33"/>
      <c r="LG202" s="33"/>
      <c r="LH202" s="33"/>
      <c r="LI202" s="33"/>
      <c r="LJ202" s="33"/>
      <c r="LK202" s="33"/>
      <c r="LL202" s="33"/>
      <c r="LM202" s="33"/>
      <c r="LN202" s="33"/>
      <c r="LO202" s="33"/>
      <c r="LP202" s="33"/>
      <c r="LQ202" s="33"/>
      <c r="LR202" s="33"/>
      <c r="LS202" s="33"/>
      <c r="LT202" s="33"/>
      <c r="LU202" s="33"/>
      <c r="LV202" s="33"/>
      <c r="LW202" s="33"/>
      <c r="LX202" s="33"/>
      <c r="LY202" s="33"/>
      <c r="LZ202" s="33"/>
      <c r="MA202" s="33"/>
      <c r="MB202" s="33"/>
      <c r="MC202" s="33"/>
      <c r="MD202" s="33"/>
      <c r="ME202" s="33"/>
      <c r="MF202" s="33"/>
      <c r="MG202" s="33"/>
      <c r="MH202" s="33"/>
      <c r="MI202" s="33"/>
      <c r="MJ202" s="33"/>
      <c r="MK202" s="33"/>
      <c r="ML202" s="33"/>
      <c r="MM202" s="33"/>
      <c r="MN202" s="33"/>
      <c r="MO202" s="33"/>
      <c r="MP202" s="33"/>
      <c r="MQ202" s="33"/>
      <c r="MR202" s="33"/>
      <c r="MS202" s="33"/>
      <c r="MT202" s="33"/>
      <c r="MU202" s="33"/>
      <c r="MV202" s="33"/>
      <c r="MW202" s="33"/>
      <c r="MX202" s="33"/>
      <c r="MY202" s="33"/>
      <c r="MZ202" s="33"/>
      <c r="NA202" s="33"/>
      <c r="NB202" s="33"/>
      <c r="NC202" s="33"/>
      <c r="ND202" s="33"/>
      <c r="NE202" s="33"/>
      <c r="NF202" s="33"/>
      <c r="NG202" s="33"/>
      <c r="NH202" s="33"/>
      <c r="NI202" s="33"/>
      <c r="NJ202" s="33"/>
      <c r="NK202" s="33"/>
      <c r="NL202" s="33"/>
      <c r="NM202" s="33"/>
      <c r="NN202" s="33"/>
      <c r="NO202" s="33"/>
      <c r="NP202" s="33"/>
      <c r="NQ202" s="33"/>
      <c r="NR202" s="33"/>
      <c r="NS202" s="33"/>
      <c r="NT202" s="33"/>
      <c r="NU202" s="33"/>
      <c r="NV202" s="33"/>
      <c r="NW202" s="33"/>
      <c r="NX202" s="33"/>
      <c r="NY202" s="33"/>
      <c r="NZ202" s="33"/>
      <c r="OA202" s="33"/>
      <c r="OB202" s="33"/>
      <c r="OC202" s="33"/>
      <c r="OD202" s="33"/>
      <c r="OE202" s="33"/>
      <c r="OF202" s="33"/>
      <c r="OG202" s="33"/>
      <c r="OH202" s="33"/>
      <c r="OI202" s="33"/>
      <c r="OJ202" s="33"/>
      <c r="OK202" s="33"/>
      <c r="OL202" s="33"/>
      <c r="OM202" s="33"/>
      <c r="ON202" s="33"/>
      <c r="OO202" s="33"/>
      <c r="OP202" s="33"/>
      <c r="OQ202" s="33"/>
      <c r="OR202" s="33"/>
      <c r="OS202" s="33"/>
      <c r="OT202" s="33"/>
      <c r="OU202" s="33"/>
      <c r="OV202" s="33"/>
      <c r="OW202" s="33"/>
      <c r="OX202" s="33"/>
      <c r="OY202" s="33"/>
      <c r="OZ202" s="33"/>
      <c r="PA202" s="33"/>
      <c r="PB202" s="33"/>
      <c r="PC202" s="33"/>
      <c r="PD202" s="33"/>
      <c r="PE202" s="33"/>
      <c r="PF202" s="33"/>
      <c r="PG202" s="33"/>
      <c r="PH202" s="33"/>
      <c r="PI202" s="33"/>
      <c r="PJ202" s="33"/>
      <c r="PK202" s="33"/>
      <c r="PL202" s="33"/>
      <c r="PM202" s="33"/>
      <c r="PN202" s="33"/>
      <c r="PO202" s="33"/>
      <c r="PP202" s="33"/>
      <c r="PQ202" s="33"/>
      <c r="PR202" s="33"/>
      <c r="PS202" s="33"/>
      <c r="PT202" s="33"/>
      <c r="PU202" s="33"/>
      <c r="PV202" s="33"/>
      <c r="PW202" s="33"/>
      <c r="PX202" s="33"/>
      <c r="PY202" s="33"/>
      <c r="PZ202" s="33"/>
    </row>
    <row r="203" spans="1:442" s="34" customFormat="1">
      <c r="A203" s="35">
        <v>31190</v>
      </c>
      <c r="B203" s="36" t="s">
        <v>332</v>
      </c>
      <c r="C203" s="26">
        <v>50084.82223833102</v>
      </c>
      <c r="D203" s="27">
        <v>4.9429999999999999E-5</v>
      </c>
      <c r="E203" s="27">
        <v>1.2037E-4</v>
      </c>
      <c r="F203" s="31">
        <v>655805</v>
      </c>
      <c r="G203" s="30">
        <v>754282</v>
      </c>
      <c r="H203" s="32">
        <v>574718</v>
      </c>
      <c r="I203" s="31">
        <v>34241</v>
      </c>
      <c r="J203" s="30">
        <v>-439169.90418384213</v>
      </c>
      <c r="K203" s="30">
        <v>-404928.90418384213</v>
      </c>
      <c r="L203" s="30">
        <v>0</v>
      </c>
      <c r="M203" s="32">
        <v>-404928.90418384213</v>
      </c>
      <c r="N203" s="31">
        <v>0</v>
      </c>
      <c r="O203" s="30">
        <v>0</v>
      </c>
      <c r="P203" s="30">
        <v>14147</v>
      </c>
      <c r="Q203" s="30">
        <v>6063.8412842812122</v>
      </c>
      <c r="R203" s="32">
        <v>20210.84128428121</v>
      </c>
      <c r="S203" s="31">
        <v>768</v>
      </c>
      <c r="T203" s="30">
        <v>0</v>
      </c>
      <c r="U203" s="30">
        <v>11605</v>
      </c>
      <c r="V203" s="30">
        <v>491746.61558498762</v>
      </c>
      <c r="W203" s="29">
        <v>504119.61558498762</v>
      </c>
      <c r="X203" s="31">
        <v>-476836.68379903998</v>
      </c>
      <c r="Y203" s="30">
        <v>-9645.0905016664328</v>
      </c>
      <c r="Z203" s="30">
        <v>-641</v>
      </c>
      <c r="AA203" s="30">
        <v>3214</v>
      </c>
      <c r="AB203" s="30">
        <v>0</v>
      </c>
      <c r="AC203" s="32">
        <v>0</v>
      </c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  <c r="IV203" s="33"/>
      <c r="IW203" s="33"/>
      <c r="IX203" s="33"/>
      <c r="IY203" s="33"/>
      <c r="IZ203" s="33"/>
      <c r="JA203" s="33"/>
      <c r="JB203" s="33"/>
      <c r="JC203" s="33"/>
      <c r="JD203" s="33"/>
      <c r="JE203" s="33"/>
      <c r="JF203" s="33"/>
      <c r="JG203" s="33"/>
      <c r="JH203" s="33"/>
      <c r="JI203" s="33"/>
      <c r="JJ203" s="33"/>
      <c r="JK203" s="33"/>
      <c r="JL203" s="33"/>
      <c r="JM203" s="33"/>
      <c r="JN203" s="33"/>
      <c r="JO203" s="33"/>
      <c r="JP203" s="33"/>
      <c r="JQ203" s="33"/>
      <c r="JR203" s="33"/>
      <c r="JS203" s="33"/>
      <c r="JT203" s="33"/>
      <c r="JU203" s="33"/>
      <c r="JV203" s="33"/>
      <c r="JW203" s="33"/>
      <c r="JX203" s="33"/>
      <c r="JY203" s="33"/>
      <c r="JZ203" s="33"/>
      <c r="KA203" s="33"/>
      <c r="KB203" s="33"/>
      <c r="KC203" s="33"/>
      <c r="KD203" s="33"/>
      <c r="KE203" s="33"/>
      <c r="KF203" s="33"/>
      <c r="KG203" s="33"/>
      <c r="KH203" s="33"/>
      <c r="KI203" s="33"/>
      <c r="KJ203" s="33"/>
      <c r="KK203" s="33"/>
      <c r="KL203" s="33"/>
      <c r="KM203" s="33"/>
      <c r="KN203" s="33"/>
      <c r="KO203" s="33"/>
      <c r="KP203" s="33"/>
      <c r="KQ203" s="33"/>
      <c r="KR203" s="33"/>
      <c r="KS203" s="33"/>
      <c r="KT203" s="33"/>
      <c r="KU203" s="33"/>
      <c r="KV203" s="33"/>
      <c r="KW203" s="33"/>
      <c r="KX203" s="33"/>
      <c r="KY203" s="33"/>
      <c r="KZ203" s="33"/>
      <c r="LA203" s="33"/>
      <c r="LB203" s="33"/>
      <c r="LC203" s="33"/>
      <c r="LD203" s="33"/>
      <c r="LE203" s="33"/>
      <c r="LF203" s="33"/>
      <c r="LG203" s="33"/>
      <c r="LH203" s="33"/>
      <c r="LI203" s="33"/>
      <c r="LJ203" s="33"/>
      <c r="LK203" s="33"/>
      <c r="LL203" s="33"/>
      <c r="LM203" s="33"/>
      <c r="LN203" s="33"/>
      <c r="LO203" s="33"/>
      <c r="LP203" s="33"/>
      <c r="LQ203" s="33"/>
      <c r="LR203" s="33"/>
      <c r="LS203" s="33"/>
      <c r="LT203" s="33"/>
      <c r="LU203" s="33"/>
      <c r="LV203" s="33"/>
      <c r="LW203" s="33"/>
      <c r="LX203" s="33"/>
      <c r="LY203" s="33"/>
      <c r="LZ203" s="33"/>
      <c r="MA203" s="33"/>
      <c r="MB203" s="33"/>
      <c r="MC203" s="33"/>
      <c r="MD203" s="33"/>
      <c r="ME203" s="33"/>
      <c r="MF203" s="33"/>
      <c r="MG203" s="33"/>
      <c r="MH203" s="33"/>
      <c r="MI203" s="33"/>
      <c r="MJ203" s="33"/>
      <c r="MK203" s="33"/>
      <c r="ML203" s="33"/>
      <c r="MM203" s="33"/>
      <c r="MN203" s="33"/>
      <c r="MO203" s="33"/>
      <c r="MP203" s="33"/>
      <c r="MQ203" s="33"/>
      <c r="MR203" s="33"/>
      <c r="MS203" s="33"/>
      <c r="MT203" s="33"/>
      <c r="MU203" s="33"/>
      <c r="MV203" s="33"/>
      <c r="MW203" s="33"/>
      <c r="MX203" s="33"/>
      <c r="MY203" s="33"/>
      <c r="MZ203" s="33"/>
      <c r="NA203" s="33"/>
      <c r="NB203" s="33"/>
      <c r="NC203" s="33"/>
      <c r="ND203" s="33"/>
      <c r="NE203" s="33"/>
      <c r="NF203" s="33"/>
      <c r="NG203" s="33"/>
      <c r="NH203" s="33"/>
      <c r="NI203" s="33"/>
      <c r="NJ203" s="33"/>
      <c r="NK203" s="33"/>
      <c r="NL203" s="33"/>
      <c r="NM203" s="33"/>
      <c r="NN203" s="33"/>
      <c r="NO203" s="33"/>
      <c r="NP203" s="33"/>
      <c r="NQ203" s="33"/>
      <c r="NR203" s="33"/>
      <c r="NS203" s="33"/>
      <c r="NT203" s="33"/>
      <c r="NU203" s="33"/>
      <c r="NV203" s="33"/>
      <c r="NW203" s="33"/>
      <c r="NX203" s="33"/>
      <c r="NY203" s="33"/>
      <c r="NZ203" s="33"/>
      <c r="OA203" s="33"/>
      <c r="OB203" s="33"/>
      <c r="OC203" s="33"/>
      <c r="OD203" s="33"/>
      <c r="OE203" s="33"/>
      <c r="OF203" s="33"/>
      <c r="OG203" s="33"/>
      <c r="OH203" s="33"/>
      <c r="OI203" s="33"/>
      <c r="OJ203" s="33"/>
      <c r="OK203" s="33"/>
      <c r="OL203" s="33"/>
      <c r="OM203" s="33"/>
      <c r="ON203" s="33"/>
      <c r="OO203" s="33"/>
      <c r="OP203" s="33"/>
      <c r="OQ203" s="33"/>
      <c r="OR203" s="33"/>
      <c r="OS203" s="33"/>
      <c r="OT203" s="33"/>
      <c r="OU203" s="33"/>
      <c r="OV203" s="33"/>
      <c r="OW203" s="33"/>
      <c r="OX203" s="33"/>
      <c r="OY203" s="33"/>
      <c r="OZ203" s="33"/>
      <c r="PA203" s="33"/>
      <c r="PB203" s="33"/>
      <c r="PC203" s="33"/>
      <c r="PD203" s="33"/>
      <c r="PE203" s="33"/>
      <c r="PF203" s="33"/>
      <c r="PG203" s="33"/>
      <c r="PH203" s="33"/>
      <c r="PI203" s="33"/>
      <c r="PJ203" s="33"/>
      <c r="PK203" s="33"/>
      <c r="PL203" s="33"/>
      <c r="PM203" s="33"/>
      <c r="PN203" s="33"/>
      <c r="PO203" s="33"/>
      <c r="PP203" s="33"/>
      <c r="PQ203" s="33"/>
      <c r="PR203" s="33"/>
      <c r="PS203" s="33"/>
      <c r="PT203" s="33"/>
      <c r="PU203" s="33"/>
      <c r="PV203" s="33"/>
      <c r="PW203" s="33"/>
      <c r="PX203" s="33"/>
      <c r="PY203" s="33"/>
      <c r="PZ203" s="33"/>
    </row>
    <row r="204" spans="1:442" s="34" customFormat="1">
      <c r="A204" s="35">
        <v>31200</v>
      </c>
      <c r="B204" s="36" t="s">
        <v>333</v>
      </c>
      <c r="C204" s="26">
        <v>113317.69329663058</v>
      </c>
      <c r="D204" s="27">
        <v>1.1184E-4</v>
      </c>
      <c r="E204" s="27">
        <v>1.1181E-4</v>
      </c>
      <c r="F204" s="31">
        <v>1483820</v>
      </c>
      <c r="G204" s="30">
        <v>1706634</v>
      </c>
      <c r="H204" s="32">
        <v>1300352</v>
      </c>
      <c r="I204" s="31">
        <v>77474</v>
      </c>
      <c r="J204" s="30">
        <v>46388.85658619045</v>
      </c>
      <c r="K204" s="30">
        <v>123862.85658619045</v>
      </c>
      <c r="L204" s="30">
        <v>0</v>
      </c>
      <c r="M204" s="32">
        <v>123862.85658619045</v>
      </c>
      <c r="N204" s="31">
        <v>0</v>
      </c>
      <c r="O204" s="30">
        <v>0</v>
      </c>
      <c r="P204" s="30">
        <v>32009</v>
      </c>
      <c r="Q204" s="30">
        <v>9494.4524687029552</v>
      </c>
      <c r="R204" s="32">
        <v>41503.452468702955</v>
      </c>
      <c r="S204" s="31">
        <v>1738</v>
      </c>
      <c r="T204" s="30">
        <v>0</v>
      </c>
      <c r="U204" s="30">
        <v>26258</v>
      </c>
      <c r="V204" s="30">
        <v>5647.0131906377455</v>
      </c>
      <c r="W204" s="29">
        <v>33643.013190637743</v>
      </c>
      <c r="X204" s="31">
        <v>2156.1650269012443</v>
      </c>
      <c r="Y204" s="30">
        <v>-116.72574883603431</v>
      </c>
      <c r="Z204" s="30">
        <v>-1451</v>
      </c>
      <c r="AA204" s="30">
        <v>7272.0000000000036</v>
      </c>
      <c r="AB204" s="30">
        <v>0</v>
      </c>
      <c r="AC204" s="32">
        <v>0</v>
      </c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  <c r="IW204" s="33"/>
      <c r="IX204" s="33"/>
      <c r="IY204" s="33"/>
      <c r="IZ204" s="33"/>
      <c r="JA204" s="33"/>
      <c r="JB204" s="33"/>
      <c r="JC204" s="33"/>
      <c r="JD204" s="33"/>
      <c r="JE204" s="33"/>
      <c r="JF204" s="33"/>
      <c r="JG204" s="33"/>
      <c r="JH204" s="33"/>
      <c r="JI204" s="33"/>
      <c r="JJ204" s="33"/>
      <c r="JK204" s="33"/>
      <c r="JL204" s="33"/>
      <c r="JM204" s="33"/>
      <c r="JN204" s="33"/>
      <c r="JO204" s="33"/>
      <c r="JP204" s="33"/>
      <c r="JQ204" s="33"/>
      <c r="JR204" s="33"/>
      <c r="JS204" s="33"/>
      <c r="JT204" s="33"/>
      <c r="JU204" s="33"/>
      <c r="JV204" s="33"/>
      <c r="JW204" s="33"/>
      <c r="JX204" s="33"/>
      <c r="JY204" s="33"/>
      <c r="JZ204" s="33"/>
      <c r="KA204" s="33"/>
      <c r="KB204" s="33"/>
      <c r="KC204" s="33"/>
      <c r="KD204" s="33"/>
      <c r="KE204" s="33"/>
      <c r="KF204" s="33"/>
      <c r="KG204" s="33"/>
      <c r="KH204" s="33"/>
      <c r="KI204" s="33"/>
      <c r="KJ204" s="33"/>
      <c r="KK204" s="33"/>
      <c r="KL204" s="33"/>
      <c r="KM204" s="33"/>
      <c r="KN204" s="33"/>
      <c r="KO204" s="33"/>
      <c r="KP204" s="33"/>
      <c r="KQ204" s="33"/>
      <c r="KR204" s="33"/>
      <c r="KS204" s="33"/>
      <c r="KT204" s="33"/>
      <c r="KU204" s="33"/>
      <c r="KV204" s="33"/>
      <c r="KW204" s="33"/>
      <c r="KX204" s="33"/>
      <c r="KY204" s="33"/>
      <c r="KZ204" s="33"/>
      <c r="LA204" s="33"/>
      <c r="LB204" s="33"/>
      <c r="LC204" s="33"/>
      <c r="LD204" s="33"/>
      <c r="LE204" s="33"/>
      <c r="LF204" s="33"/>
      <c r="LG204" s="33"/>
      <c r="LH204" s="33"/>
      <c r="LI204" s="33"/>
      <c r="LJ204" s="33"/>
      <c r="LK204" s="33"/>
      <c r="LL204" s="33"/>
      <c r="LM204" s="33"/>
      <c r="LN204" s="33"/>
      <c r="LO204" s="33"/>
      <c r="LP204" s="33"/>
      <c r="LQ204" s="33"/>
      <c r="LR204" s="33"/>
      <c r="LS204" s="33"/>
      <c r="LT204" s="33"/>
      <c r="LU204" s="33"/>
      <c r="LV204" s="33"/>
      <c r="LW204" s="33"/>
      <c r="LX204" s="33"/>
      <c r="LY204" s="33"/>
      <c r="LZ204" s="33"/>
      <c r="MA204" s="33"/>
      <c r="MB204" s="33"/>
      <c r="MC204" s="33"/>
      <c r="MD204" s="33"/>
      <c r="ME204" s="33"/>
      <c r="MF204" s="33"/>
      <c r="MG204" s="33"/>
      <c r="MH204" s="33"/>
      <c r="MI204" s="33"/>
      <c r="MJ204" s="33"/>
      <c r="MK204" s="33"/>
      <c r="ML204" s="33"/>
      <c r="MM204" s="33"/>
      <c r="MN204" s="33"/>
      <c r="MO204" s="33"/>
      <c r="MP204" s="33"/>
      <c r="MQ204" s="33"/>
      <c r="MR204" s="33"/>
      <c r="MS204" s="33"/>
      <c r="MT204" s="33"/>
      <c r="MU204" s="33"/>
      <c r="MV204" s="33"/>
      <c r="MW204" s="33"/>
      <c r="MX204" s="33"/>
      <c r="MY204" s="33"/>
      <c r="MZ204" s="33"/>
      <c r="NA204" s="33"/>
      <c r="NB204" s="33"/>
      <c r="NC204" s="33"/>
      <c r="ND204" s="33"/>
      <c r="NE204" s="33"/>
      <c r="NF204" s="33"/>
      <c r="NG204" s="33"/>
      <c r="NH204" s="33"/>
      <c r="NI204" s="33"/>
      <c r="NJ204" s="33"/>
      <c r="NK204" s="33"/>
      <c r="NL204" s="33"/>
      <c r="NM204" s="33"/>
      <c r="NN204" s="33"/>
      <c r="NO204" s="33"/>
      <c r="NP204" s="33"/>
      <c r="NQ204" s="33"/>
      <c r="NR204" s="33"/>
      <c r="NS204" s="33"/>
      <c r="NT204" s="33"/>
      <c r="NU204" s="33"/>
      <c r="NV204" s="33"/>
      <c r="NW204" s="33"/>
      <c r="NX204" s="33"/>
      <c r="NY204" s="33"/>
      <c r="NZ204" s="33"/>
      <c r="OA204" s="33"/>
      <c r="OB204" s="33"/>
      <c r="OC204" s="33"/>
      <c r="OD204" s="33"/>
      <c r="OE204" s="33"/>
      <c r="OF204" s="33"/>
      <c r="OG204" s="33"/>
      <c r="OH204" s="33"/>
      <c r="OI204" s="33"/>
      <c r="OJ204" s="33"/>
      <c r="OK204" s="33"/>
      <c r="OL204" s="33"/>
      <c r="OM204" s="33"/>
      <c r="ON204" s="33"/>
      <c r="OO204" s="33"/>
      <c r="OP204" s="33"/>
      <c r="OQ204" s="33"/>
      <c r="OR204" s="33"/>
      <c r="OS204" s="33"/>
      <c r="OT204" s="33"/>
      <c r="OU204" s="33"/>
      <c r="OV204" s="33"/>
      <c r="OW204" s="33"/>
      <c r="OX204" s="33"/>
      <c r="OY204" s="33"/>
      <c r="OZ204" s="33"/>
      <c r="PA204" s="33"/>
      <c r="PB204" s="33"/>
      <c r="PC204" s="33"/>
      <c r="PD204" s="33"/>
      <c r="PE204" s="33"/>
      <c r="PF204" s="33"/>
      <c r="PG204" s="33"/>
      <c r="PH204" s="33"/>
      <c r="PI204" s="33"/>
      <c r="PJ204" s="33"/>
      <c r="PK204" s="33"/>
      <c r="PL204" s="33"/>
      <c r="PM204" s="33"/>
      <c r="PN204" s="33"/>
      <c r="PO204" s="33"/>
      <c r="PP204" s="33"/>
      <c r="PQ204" s="33"/>
      <c r="PR204" s="33"/>
      <c r="PS204" s="33"/>
      <c r="PT204" s="33"/>
      <c r="PU204" s="33"/>
      <c r="PV204" s="33"/>
      <c r="PW204" s="33"/>
      <c r="PX204" s="33"/>
      <c r="PY204" s="33"/>
      <c r="PZ204" s="33"/>
    </row>
    <row r="205" spans="1:442" s="34" customFormat="1">
      <c r="A205" s="35">
        <v>31205</v>
      </c>
      <c r="B205" s="36" t="s">
        <v>334</v>
      </c>
      <c r="C205" s="26">
        <v>19360.172127561018</v>
      </c>
      <c r="D205" s="27">
        <v>1.9110000000000002E-5</v>
      </c>
      <c r="E205" s="27">
        <v>1.8369999999999999E-5</v>
      </c>
      <c r="F205" s="31">
        <v>253539</v>
      </c>
      <c r="G205" s="30">
        <v>291611</v>
      </c>
      <c r="H205" s="32">
        <v>222190</v>
      </c>
      <c r="I205" s="31">
        <v>13238</v>
      </c>
      <c r="J205" s="30">
        <v>11768.62446309868</v>
      </c>
      <c r="K205" s="30">
        <v>25006.62446309868</v>
      </c>
      <c r="L205" s="30">
        <v>0</v>
      </c>
      <c r="M205" s="32">
        <v>25006.62446309868</v>
      </c>
      <c r="N205" s="31">
        <v>0</v>
      </c>
      <c r="O205" s="30">
        <v>0</v>
      </c>
      <c r="P205" s="30">
        <v>5469</v>
      </c>
      <c r="Q205" s="30">
        <v>5045.2199062697973</v>
      </c>
      <c r="R205" s="32">
        <v>10514.219906269798</v>
      </c>
      <c r="S205" s="31">
        <v>297</v>
      </c>
      <c r="T205" s="30">
        <v>0</v>
      </c>
      <c r="U205" s="30">
        <v>4487</v>
      </c>
      <c r="V205" s="30">
        <v>0</v>
      </c>
      <c r="W205" s="29">
        <v>4784</v>
      </c>
      <c r="X205" s="31">
        <v>4656.8045329600836</v>
      </c>
      <c r="Y205" s="30">
        <v>79.415373309713502</v>
      </c>
      <c r="Z205" s="30">
        <v>-248</v>
      </c>
      <c r="AA205" s="30">
        <v>1242</v>
      </c>
      <c r="AB205" s="30">
        <v>0</v>
      </c>
      <c r="AC205" s="32">
        <v>0</v>
      </c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  <c r="IW205" s="33"/>
      <c r="IX205" s="33"/>
      <c r="IY205" s="33"/>
      <c r="IZ205" s="33"/>
      <c r="JA205" s="33"/>
      <c r="JB205" s="33"/>
      <c r="JC205" s="33"/>
      <c r="JD205" s="33"/>
      <c r="JE205" s="33"/>
      <c r="JF205" s="33"/>
      <c r="JG205" s="33"/>
      <c r="JH205" s="33"/>
      <c r="JI205" s="33"/>
      <c r="JJ205" s="33"/>
      <c r="JK205" s="33"/>
      <c r="JL205" s="33"/>
      <c r="JM205" s="33"/>
      <c r="JN205" s="33"/>
      <c r="JO205" s="33"/>
      <c r="JP205" s="33"/>
      <c r="JQ205" s="33"/>
      <c r="JR205" s="33"/>
      <c r="JS205" s="33"/>
      <c r="JT205" s="33"/>
      <c r="JU205" s="33"/>
      <c r="JV205" s="33"/>
      <c r="JW205" s="33"/>
      <c r="JX205" s="33"/>
      <c r="JY205" s="33"/>
      <c r="JZ205" s="33"/>
      <c r="KA205" s="33"/>
      <c r="KB205" s="33"/>
      <c r="KC205" s="33"/>
      <c r="KD205" s="33"/>
      <c r="KE205" s="33"/>
      <c r="KF205" s="33"/>
      <c r="KG205" s="33"/>
      <c r="KH205" s="33"/>
      <c r="KI205" s="33"/>
      <c r="KJ205" s="33"/>
      <c r="KK205" s="33"/>
      <c r="KL205" s="33"/>
      <c r="KM205" s="33"/>
      <c r="KN205" s="33"/>
      <c r="KO205" s="33"/>
      <c r="KP205" s="33"/>
      <c r="KQ205" s="33"/>
      <c r="KR205" s="33"/>
      <c r="KS205" s="33"/>
      <c r="KT205" s="33"/>
      <c r="KU205" s="33"/>
      <c r="KV205" s="33"/>
      <c r="KW205" s="33"/>
      <c r="KX205" s="33"/>
      <c r="KY205" s="33"/>
      <c r="KZ205" s="33"/>
      <c r="LA205" s="33"/>
      <c r="LB205" s="33"/>
      <c r="LC205" s="33"/>
      <c r="LD205" s="33"/>
      <c r="LE205" s="33"/>
      <c r="LF205" s="33"/>
      <c r="LG205" s="33"/>
      <c r="LH205" s="33"/>
      <c r="LI205" s="33"/>
      <c r="LJ205" s="33"/>
      <c r="LK205" s="33"/>
      <c r="LL205" s="33"/>
      <c r="LM205" s="33"/>
      <c r="LN205" s="33"/>
      <c r="LO205" s="33"/>
      <c r="LP205" s="33"/>
      <c r="LQ205" s="33"/>
      <c r="LR205" s="33"/>
      <c r="LS205" s="33"/>
      <c r="LT205" s="33"/>
      <c r="LU205" s="33"/>
      <c r="LV205" s="33"/>
      <c r="LW205" s="33"/>
      <c r="LX205" s="33"/>
      <c r="LY205" s="33"/>
      <c r="LZ205" s="33"/>
      <c r="MA205" s="33"/>
      <c r="MB205" s="33"/>
      <c r="MC205" s="33"/>
      <c r="MD205" s="33"/>
      <c r="ME205" s="33"/>
      <c r="MF205" s="33"/>
      <c r="MG205" s="33"/>
      <c r="MH205" s="33"/>
      <c r="MI205" s="33"/>
      <c r="MJ205" s="33"/>
      <c r="MK205" s="33"/>
      <c r="ML205" s="33"/>
      <c r="MM205" s="33"/>
      <c r="MN205" s="33"/>
      <c r="MO205" s="33"/>
      <c r="MP205" s="33"/>
      <c r="MQ205" s="33"/>
      <c r="MR205" s="33"/>
      <c r="MS205" s="33"/>
      <c r="MT205" s="33"/>
      <c r="MU205" s="33"/>
      <c r="MV205" s="33"/>
      <c r="MW205" s="33"/>
      <c r="MX205" s="33"/>
      <c r="MY205" s="33"/>
      <c r="MZ205" s="33"/>
      <c r="NA205" s="33"/>
      <c r="NB205" s="33"/>
      <c r="NC205" s="33"/>
      <c r="ND205" s="33"/>
      <c r="NE205" s="33"/>
      <c r="NF205" s="33"/>
      <c r="NG205" s="33"/>
      <c r="NH205" s="33"/>
      <c r="NI205" s="33"/>
      <c r="NJ205" s="33"/>
      <c r="NK205" s="33"/>
      <c r="NL205" s="33"/>
      <c r="NM205" s="33"/>
      <c r="NN205" s="33"/>
      <c r="NO205" s="33"/>
      <c r="NP205" s="33"/>
      <c r="NQ205" s="33"/>
      <c r="NR205" s="33"/>
      <c r="NS205" s="33"/>
      <c r="NT205" s="33"/>
      <c r="NU205" s="33"/>
      <c r="NV205" s="33"/>
      <c r="NW205" s="33"/>
      <c r="NX205" s="33"/>
      <c r="NY205" s="33"/>
      <c r="NZ205" s="33"/>
      <c r="OA205" s="33"/>
      <c r="OB205" s="33"/>
      <c r="OC205" s="33"/>
      <c r="OD205" s="33"/>
      <c r="OE205" s="33"/>
      <c r="OF205" s="33"/>
      <c r="OG205" s="33"/>
      <c r="OH205" s="33"/>
      <c r="OI205" s="33"/>
      <c r="OJ205" s="33"/>
      <c r="OK205" s="33"/>
      <c r="OL205" s="33"/>
      <c r="OM205" s="33"/>
      <c r="ON205" s="33"/>
      <c r="OO205" s="33"/>
      <c r="OP205" s="33"/>
      <c r="OQ205" s="33"/>
      <c r="OR205" s="33"/>
      <c r="OS205" s="33"/>
      <c r="OT205" s="33"/>
      <c r="OU205" s="33"/>
      <c r="OV205" s="33"/>
      <c r="OW205" s="33"/>
      <c r="OX205" s="33"/>
      <c r="OY205" s="33"/>
      <c r="OZ205" s="33"/>
      <c r="PA205" s="33"/>
      <c r="PB205" s="33"/>
      <c r="PC205" s="33"/>
      <c r="PD205" s="33"/>
      <c r="PE205" s="33"/>
      <c r="PF205" s="33"/>
      <c r="PG205" s="33"/>
      <c r="PH205" s="33"/>
      <c r="PI205" s="33"/>
      <c r="PJ205" s="33"/>
      <c r="PK205" s="33"/>
      <c r="PL205" s="33"/>
      <c r="PM205" s="33"/>
      <c r="PN205" s="33"/>
      <c r="PO205" s="33"/>
      <c r="PP205" s="33"/>
      <c r="PQ205" s="33"/>
      <c r="PR205" s="33"/>
      <c r="PS205" s="33"/>
      <c r="PT205" s="33"/>
      <c r="PU205" s="33"/>
      <c r="PV205" s="33"/>
      <c r="PW205" s="33"/>
      <c r="PX205" s="33"/>
      <c r="PY205" s="33"/>
      <c r="PZ205" s="33"/>
    </row>
    <row r="206" spans="1:442" s="34" customFormat="1">
      <c r="A206" s="35">
        <v>31215</v>
      </c>
      <c r="B206" s="36" t="s">
        <v>335</v>
      </c>
      <c r="C206" s="26">
        <v>52767.188380168423</v>
      </c>
      <c r="D206" s="27">
        <v>5.0710000000000001E-5</v>
      </c>
      <c r="E206" s="27">
        <v>7.0640000000000001E-5</v>
      </c>
      <c r="F206" s="31">
        <v>672787</v>
      </c>
      <c r="G206" s="30">
        <v>773814</v>
      </c>
      <c r="H206" s="32">
        <v>589600</v>
      </c>
      <c r="I206" s="31">
        <v>35128</v>
      </c>
      <c r="J206" s="30">
        <v>-227940.10849422563</v>
      </c>
      <c r="K206" s="30">
        <v>-192812.10849422563</v>
      </c>
      <c r="L206" s="30">
        <v>0</v>
      </c>
      <c r="M206" s="32">
        <v>-192812.10849422563</v>
      </c>
      <c r="N206" s="31">
        <v>0</v>
      </c>
      <c r="O206" s="30">
        <v>0</v>
      </c>
      <c r="P206" s="30">
        <v>14513</v>
      </c>
      <c r="Q206" s="30">
        <v>0</v>
      </c>
      <c r="R206" s="32">
        <v>14513</v>
      </c>
      <c r="S206" s="31">
        <v>788</v>
      </c>
      <c r="T206" s="30">
        <v>0</v>
      </c>
      <c r="U206" s="30">
        <v>11906</v>
      </c>
      <c r="V206" s="30">
        <v>151760.77946715587</v>
      </c>
      <c r="W206" s="29">
        <v>164454.77946715587</v>
      </c>
      <c r="X206" s="31">
        <v>-149844.85273068893</v>
      </c>
      <c r="Y206" s="30">
        <v>-2735.9267364669486</v>
      </c>
      <c r="Z206" s="30">
        <v>-658</v>
      </c>
      <c r="AA206" s="30">
        <v>3297</v>
      </c>
      <c r="AB206" s="30">
        <v>0</v>
      </c>
      <c r="AC206" s="32">
        <v>0</v>
      </c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  <c r="IW206" s="33"/>
      <c r="IX206" s="33"/>
      <c r="IY206" s="33"/>
      <c r="IZ206" s="33"/>
      <c r="JA206" s="33"/>
      <c r="JB206" s="33"/>
      <c r="JC206" s="33"/>
      <c r="JD206" s="33"/>
      <c r="JE206" s="33"/>
      <c r="JF206" s="33"/>
      <c r="JG206" s="33"/>
      <c r="JH206" s="33"/>
      <c r="JI206" s="33"/>
      <c r="JJ206" s="33"/>
      <c r="JK206" s="33"/>
      <c r="JL206" s="33"/>
      <c r="JM206" s="33"/>
      <c r="JN206" s="33"/>
      <c r="JO206" s="33"/>
      <c r="JP206" s="33"/>
      <c r="JQ206" s="33"/>
      <c r="JR206" s="33"/>
      <c r="JS206" s="33"/>
      <c r="JT206" s="33"/>
      <c r="JU206" s="33"/>
      <c r="JV206" s="33"/>
      <c r="JW206" s="33"/>
      <c r="JX206" s="33"/>
      <c r="JY206" s="33"/>
      <c r="JZ206" s="33"/>
      <c r="KA206" s="33"/>
      <c r="KB206" s="33"/>
      <c r="KC206" s="33"/>
      <c r="KD206" s="33"/>
      <c r="KE206" s="33"/>
      <c r="KF206" s="33"/>
      <c r="KG206" s="33"/>
      <c r="KH206" s="33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3"/>
      <c r="LC206" s="33"/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3"/>
      <c r="LO206" s="33"/>
      <c r="LP206" s="33"/>
      <c r="LQ206" s="33"/>
      <c r="LR206" s="33"/>
      <c r="LS206" s="33"/>
      <c r="LT206" s="33"/>
      <c r="LU206" s="33"/>
      <c r="LV206" s="33"/>
      <c r="LW206" s="33"/>
      <c r="LX206" s="33"/>
      <c r="LY206" s="33"/>
      <c r="LZ206" s="33"/>
      <c r="MA206" s="33"/>
      <c r="MB206" s="33"/>
      <c r="MC206" s="33"/>
      <c r="MD206" s="33"/>
      <c r="ME206" s="33"/>
      <c r="MF206" s="33"/>
      <c r="MG206" s="33"/>
      <c r="MH206" s="33"/>
      <c r="MI206" s="33"/>
      <c r="MJ206" s="33"/>
      <c r="MK206" s="33"/>
      <c r="ML206" s="33"/>
      <c r="MM206" s="33"/>
      <c r="MN206" s="33"/>
      <c r="MO206" s="33"/>
      <c r="MP206" s="33"/>
      <c r="MQ206" s="33"/>
      <c r="MR206" s="33"/>
      <c r="MS206" s="33"/>
      <c r="MT206" s="33"/>
      <c r="MU206" s="33"/>
      <c r="MV206" s="33"/>
      <c r="MW206" s="33"/>
      <c r="MX206" s="33"/>
      <c r="MY206" s="33"/>
      <c r="MZ206" s="33"/>
      <c r="NA206" s="33"/>
      <c r="NB206" s="33"/>
      <c r="NC206" s="33"/>
      <c r="ND206" s="33"/>
      <c r="NE206" s="33"/>
      <c r="NF206" s="33"/>
      <c r="NG206" s="33"/>
      <c r="NH206" s="33"/>
      <c r="NI206" s="33"/>
      <c r="NJ206" s="33"/>
      <c r="NK206" s="33"/>
      <c r="NL206" s="33"/>
      <c r="NM206" s="33"/>
      <c r="NN206" s="33"/>
      <c r="NO206" s="33"/>
      <c r="NP206" s="33"/>
      <c r="NQ206" s="33"/>
      <c r="NR206" s="33"/>
      <c r="NS206" s="33"/>
      <c r="NT206" s="33"/>
      <c r="NU206" s="33"/>
      <c r="NV206" s="33"/>
      <c r="NW206" s="33"/>
      <c r="NX206" s="33"/>
      <c r="NY206" s="33"/>
      <c r="NZ206" s="33"/>
      <c r="OA206" s="33"/>
      <c r="OB206" s="33"/>
      <c r="OC206" s="33"/>
      <c r="OD206" s="33"/>
      <c r="OE206" s="33"/>
      <c r="OF206" s="33"/>
      <c r="OG206" s="33"/>
      <c r="OH206" s="33"/>
      <c r="OI206" s="33"/>
      <c r="OJ206" s="33"/>
      <c r="OK206" s="33"/>
      <c r="OL206" s="33"/>
      <c r="OM206" s="33"/>
      <c r="ON206" s="33"/>
      <c r="OO206" s="33"/>
      <c r="OP206" s="33"/>
      <c r="OQ206" s="33"/>
      <c r="OR206" s="33"/>
      <c r="OS206" s="33"/>
      <c r="OT206" s="33"/>
      <c r="OU206" s="33"/>
      <c r="OV206" s="33"/>
      <c r="OW206" s="33"/>
      <c r="OX206" s="33"/>
      <c r="OY206" s="33"/>
      <c r="OZ206" s="33"/>
      <c r="PA206" s="33"/>
      <c r="PB206" s="33"/>
      <c r="PC206" s="33"/>
      <c r="PD206" s="33"/>
      <c r="PE206" s="33"/>
      <c r="PF206" s="33"/>
      <c r="PG206" s="33"/>
      <c r="PH206" s="33"/>
      <c r="PI206" s="33"/>
      <c r="PJ206" s="33"/>
      <c r="PK206" s="33"/>
      <c r="PL206" s="33"/>
      <c r="PM206" s="33"/>
      <c r="PN206" s="33"/>
      <c r="PO206" s="33"/>
      <c r="PP206" s="33"/>
      <c r="PQ206" s="33"/>
      <c r="PR206" s="33"/>
      <c r="PS206" s="33"/>
      <c r="PT206" s="33"/>
      <c r="PU206" s="33"/>
      <c r="PV206" s="33"/>
      <c r="PW206" s="33"/>
      <c r="PX206" s="33"/>
      <c r="PY206" s="33"/>
      <c r="PZ206" s="33"/>
    </row>
    <row r="207" spans="1:442" s="34" customFormat="1">
      <c r="A207" s="35">
        <v>31225</v>
      </c>
      <c r="B207" s="36" t="s">
        <v>336</v>
      </c>
      <c r="C207" s="26">
        <v>515981.68987470027</v>
      </c>
      <c r="D207" s="27">
        <v>5.0927000000000004E-4</v>
      </c>
      <c r="E207" s="27">
        <v>4.3653000000000002E-4</v>
      </c>
      <c r="F207" s="31">
        <v>6756659</v>
      </c>
      <c r="G207" s="30">
        <v>7771257</v>
      </c>
      <c r="H207" s="32">
        <v>5921231</v>
      </c>
      <c r="I207" s="31">
        <v>352784</v>
      </c>
      <c r="J207" s="30">
        <v>972570.50604879961</v>
      </c>
      <c r="K207" s="30">
        <v>1325354.5060487995</v>
      </c>
      <c r="L207" s="30">
        <v>0</v>
      </c>
      <c r="M207" s="32">
        <v>1325354.5060487995</v>
      </c>
      <c r="N207" s="31">
        <v>0</v>
      </c>
      <c r="O207" s="30">
        <v>0</v>
      </c>
      <c r="P207" s="30">
        <v>145753</v>
      </c>
      <c r="Q207" s="30">
        <v>532404.9816907082</v>
      </c>
      <c r="R207" s="32">
        <v>678157.9816907082</v>
      </c>
      <c r="S207" s="31">
        <v>7915</v>
      </c>
      <c r="T207" s="30">
        <v>0</v>
      </c>
      <c r="U207" s="30">
        <v>119567</v>
      </c>
      <c r="V207" s="30">
        <v>0</v>
      </c>
      <c r="W207" s="29">
        <v>127482</v>
      </c>
      <c r="X207" s="31">
        <v>514887.0720120573</v>
      </c>
      <c r="Y207" s="30">
        <v>9284.9096786509035</v>
      </c>
      <c r="Z207" s="30">
        <v>-6607</v>
      </c>
      <c r="AA207" s="30">
        <v>33111</v>
      </c>
      <c r="AB207" s="30">
        <v>0</v>
      </c>
      <c r="AC207" s="32">
        <v>0</v>
      </c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</row>
    <row r="208" spans="1:442" s="34" customFormat="1">
      <c r="A208" s="35">
        <v>31245</v>
      </c>
      <c r="B208" s="36" t="s">
        <v>337</v>
      </c>
      <c r="C208" s="26">
        <v>541522.40563465457</v>
      </c>
      <c r="D208" s="27">
        <v>5.3448000000000005E-4</v>
      </c>
      <c r="E208" s="27">
        <v>5.1929999999999999E-4</v>
      </c>
      <c r="F208" s="31">
        <v>7091129</v>
      </c>
      <c r="G208" s="30">
        <v>8155952</v>
      </c>
      <c r="H208" s="32">
        <v>6214345</v>
      </c>
      <c r="I208" s="31">
        <v>370247</v>
      </c>
      <c r="J208" s="30">
        <v>266564.35323839233</v>
      </c>
      <c r="K208" s="30">
        <v>636811.35323839239</v>
      </c>
      <c r="L208" s="30">
        <v>0</v>
      </c>
      <c r="M208" s="32">
        <v>636811.35323839239</v>
      </c>
      <c r="N208" s="31">
        <v>0</v>
      </c>
      <c r="O208" s="30">
        <v>0</v>
      </c>
      <c r="P208" s="30">
        <v>152968</v>
      </c>
      <c r="Q208" s="30">
        <v>101171.91409024104</v>
      </c>
      <c r="R208" s="32">
        <v>254139.91409024104</v>
      </c>
      <c r="S208" s="31">
        <v>8307</v>
      </c>
      <c r="T208" s="30">
        <v>0</v>
      </c>
      <c r="U208" s="30">
        <v>125486</v>
      </c>
      <c r="V208" s="30">
        <v>0</v>
      </c>
      <c r="W208" s="29">
        <v>133793</v>
      </c>
      <c r="X208" s="31">
        <v>91056.247822715144</v>
      </c>
      <c r="Y208" s="30">
        <v>1474.6662675258949</v>
      </c>
      <c r="Z208" s="30">
        <v>-6934</v>
      </c>
      <c r="AA208" s="30">
        <v>34750</v>
      </c>
      <c r="AB208" s="30">
        <v>0</v>
      </c>
      <c r="AC208" s="32">
        <v>0</v>
      </c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33"/>
      <c r="NA208" s="33"/>
      <c r="NB208" s="33"/>
      <c r="NC208" s="33"/>
      <c r="ND208" s="33"/>
      <c r="NE208" s="33"/>
      <c r="NF208" s="33"/>
      <c r="NG208" s="33"/>
      <c r="NH208" s="33"/>
      <c r="NI208" s="33"/>
      <c r="NJ208" s="33"/>
      <c r="NK208" s="33"/>
      <c r="NL208" s="33"/>
      <c r="NM208" s="33"/>
      <c r="NN208" s="33"/>
      <c r="NO208" s="33"/>
      <c r="NP208" s="33"/>
      <c r="NQ208" s="33"/>
      <c r="NR208" s="33"/>
      <c r="NS208" s="33"/>
      <c r="NT208" s="33"/>
      <c r="NU208" s="33"/>
      <c r="NV208" s="33"/>
      <c r="NW208" s="33"/>
      <c r="NX208" s="33"/>
      <c r="NY208" s="33"/>
      <c r="NZ208" s="33"/>
      <c r="OA208" s="33"/>
      <c r="OB208" s="33"/>
      <c r="OC208" s="33"/>
      <c r="OD208" s="33"/>
      <c r="OE208" s="33"/>
      <c r="OF208" s="33"/>
      <c r="OG208" s="33"/>
      <c r="OH208" s="33"/>
      <c r="OI208" s="33"/>
      <c r="OJ208" s="33"/>
      <c r="OK208" s="33"/>
      <c r="OL208" s="33"/>
      <c r="OM208" s="33"/>
      <c r="ON208" s="33"/>
      <c r="OO208" s="33"/>
      <c r="OP208" s="33"/>
      <c r="OQ208" s="33"/>
      <c r="OR208" s="33"/>
      <c r="OS208" s="33"/>
      <c r="OT208" s="33"/>
      <c r="OU208" s="33"/>
      <c r="OV208" s="33"/>
      <c r="OW208" s="33"/>
      <c r="OX208" s="33"/>
      <c r="OY208" s="33"/>
      <c r="OZ208" s="33"/>
      <c r="PA208" s="33"/>
      <c r="PB208" s="33"/>
      <c r="PC208" s="33"/>
      <c r="PD208" s="33"/>
      <c r="PE208" s="33"/>
      <c r="PF208" s="33"/>
      <c r="PG208" s="33"/>
      <c r="PH208" s="33"/>
      <c r="PI208" s="33"/>
      <c r="PJ208" s="33"/>
      <c r="PK208" s="33"/>
      <c r="PL208" s="33"/>
      <c r="PM208" s="33"/>
      <c r="PN208" s="33"/>
      <c r="PO208" s="33"/>
      <c r="PP208" s="33"/>
      <c r="PQ208" s="33"/>
      <c r="PR208" s="33"/>
      <c r="PS208" s="33"/>
      <c r="PT208" s="33"/>
      <c r="PU208" s="33"/>
      <c r="PV208" s="33"/>
      <c r="PW208" s="33"/>
      <c r="PX208" s="33"/>
      <c r="PY208" s="33"/>
      <c r="PZ208" s="33"/>
    </row>
    <row r="209" spans="1:442" s="34" customFormat="1">
      <c r="A209" s="35">
        <v>31250</v>
      </c>
      <c r="B209" s="36" t="s">
        <v>338</v>
      </c>
      <c r="C209" s="26">
        <v>2240785.1222784095</v>
      </c>
      <c r="D209" s="27">
        <v>2.2050300000000002E-3</v>
      </c>
      <c r="E209" s="27">
        <v>2.12933E-3</v>
      </c>
      <c r="F209" s="31">
        <v>29254888</v>
      </c>
      <c r="G209" s="30">
        <v>33647880</v>
      </c>
      <c r="H209" s="32">
        <v>25637663</v>
      </c>
      <c r="I209" s="31">
        <v>1527477</v>
      </c>
      <c r="J209" s="30">
        <v>2782284.5991025153</v>
      </c>
      <c r="K209" s="30">
        <v>4309761.5991025157</v>
      </c>
      <c r="L209" s="30">
        <v>0</v>
      </c>
      <c r="M209" s="32">
        <v>4309761.5991025157</v>
      </c>
      <c r="N209" s="31">
        <v>0</v>
      </c>
      <c r="O209" s="30">
        <v>0</v>
      </c>
      <c r="P209" s="30">
        <v>631079</v>
      </c>
      <c r="Q209" s="30">
        <v>691139.28505150008</v>
      </c>
      <c r="R209" s="32">
        <v>1322218.2850515</v>
      </c>
      <c r="S209" s="31">
        <v>34271</v>
      </c>
      <c r="T209" s="30">
        <v>0</v>
      </c>
      <c r="U209" s="30">
        <v>517701</v>
      </c>
      <c r="V209" s="30">
        <v>0</v>
      </c>
      <c r="W209" s="29">
        <v>551972</v>
      </c>
      <c r="X209" s="31">
        <v>647572.8133622231</v>
      </c>
      <c r="Y209" s="30">
        <v>7918.4716892769511</v>
      </c>
      <c r="Z209" s="30">
        <v>-28607</v>
      </c>
      <c r="AA209" s="30">
        <v>143362</v>
      </c>
      <c r="AB209" s="30">
        <v>0</v>
      </c>
      <c r="AC209" s="32">
        <v>0</v>
      </c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  <c r="IU209" s="33"/>
      <c r="IV209" s="33"/>
      <c r="IW209" s="33"/>
      <c r="IX209" s="33"/>
      <c r="IY209" s="33"/>
      <c r="IZ209" s="33"/>
      <c r="JA209" s="33"/>
      <c r="JB209" s="33"/>
      <c r="JC209" s="33"/>
      <c r="JD209" s="33"/>
      <c r="JE209" s="33"/>
      <c r="JF209" s="33"/>
      <c r="JG209" s="33"/>
      <c r="JH209" s="33"/>
      <c r="JI209" s="33"/>
      <c r="JJ209" s="33"/>
      <c r="JK209" s="33"/>
      <c r="JL209" s="33"/>
      <c r="JM209" s="33"/>
      <c r="JN209" s="33"/>
      <c r="JO209" s="33"/>
      <c r="JP209" s="33"/>
      <c r="JQ209" s="33"/>
      <c r="JR209" s="33"/>
      <c r="JS209" s="33"/>
      <c r="JT209" s="33"/>
      <c r="JU209" s="33"/>
      <c r="JV209" s="33"/>
      <c r="JW209" s="33"/>
      <c r="JX209" s="33"/>
      <c r="JY209" s="33"/>
      <c r="JZ209" s="33"/>
      <c r="KA209" s="33"/>
      <c r="KB209" s="33"/>
      <c r="KC209" s="33"/>
      <c r="KD209" s="33"/>
      <c r="KE209" s="33"/>
      <c r="KF209" s="33"/>
      <c r="KG209" s="33"/>
      <c r="KH209" s="33"/>
      <c r="KI209" s="33"/>
      <c r="KJ209" s="33"/>
      <c r="KK209" s="33"/>
      <c r="KL209" s="33"/>
      <c r="KM209" s="33"/>
      <c r="KN209" s="33"/>
      <c r="KO209" s="33"/>
      <c r="KP209" s="33"/>
      <c r="KQ209" s="33"/>
      <c r="KR209" s="33"/>
      <c r="KS209" s="33"/>
      <c r="KT209" s="33"/>
      <c r="KU209" s="33"/>
      <c r="KV209" s="33"/>
      <c r="KW209" s="33"/>
      <c r="KX209" s="33"/>
      <c r="KY209" s="33"/>
      <c r="KZ209" s="33"/>
      <c r="LA209" s="33"/>
      <c r="LB209" s="33"/>
      <c r="LC209" s="33"/>
      <c r="LD209" s="33"/>
      <c r="LE209" s="33"/>
      <c r="LF209" s="33"/>
      <c r="LG209" s="33"/>
      <c r="LH209" s="33"/>
      <c r="LI209" s="33"/>
      <c r="LJ209" s="33"/>
      <c r="LK209" s="33"/>
      <c r="LL209" s="33"/>
      <c r="LM209" s="33"/>
      <c r="LN209" s="33"/>
      <c r="LO209" s="33"/>
      <c r="LP209" s="33"/>
      <c r="LQ209" s="33"/>
      <c r="LR209" s="33"/>
      <c r="LS209" s="33"/>
      <c r="LT209" s="33"/>
      <c r="LU209" s="33"/>
      <c r="LV209" s="33"/>
      <c r="LW209" s="33"/>
      <c r="LX209" s="33"/>
      <c r="LY209" s="33"/>
      <c r="LZ209" s="33"/>
      <c r="MA209" s="33"/>
      <c r="MB209" s="33"/>
      <c r="MC209" s="33"/>
      <c r="MD209" s="33"/>
      <c r="ME209" s="33"/>
      <c r="MF209" s="33"/>
      <c r="MG209" s="33"/>
      <c r="MH209" s="33"/>
      <c r="MI209" s="33"/>
      <c r="MJ209" s="33"/>
      <c r="MK209" s="33"/>
      <c r="ML209" s="33"/>
      <c r="MM209" s="33"/>
      <c r="MN209" s="33"/>
      <c r="MO209" s="33"/>
      <c r="MP209" s="33"/>
      <c r="MQ209" s="33"/>
      <c r="MR209" s="33"/>
      <c r="MS209" s="33"/>
      <c r="MT209" s="33"/>
      <c r="MU209" s="33"/>
      <c r="MV209" s="33"/>
      <c r="MW209" s="33"/>
      <c r="MX209" s="33"/>
      <c r="MY209" s="33"/>
      <c r="MZ209" s="33"/>
      <c r="NA209" s="33"/>
      <c r="NB209" s="33"/>
      <c r="NC209" s="33"/>
      <c r="ND209" s="33"/>
      <c r="NE209" s="33"/>
      <c r="NF209" s="33"/>
      <c r="NG209" s="33"/>
      <c r="NH209" s="33"/>
      <c r="NI209" s="33"/>
      <c r="NJ209" s="33"/>
      <c r="NK209" s="33"/>
      <c r="NL209" s="33"/>
      <c r="NM209" s="33"/>
      <c r="NN209" s="33"/>
      <c r="NO209" s="33"/>
      <c r="NP209" s="33"/>
      <c r="NQ209" s="33"/>
      <c r="NR209" s="33"/>
      <c r="NS209" s="33"/>
      <c r="NT209" s="33"/>
      <c r="NU209" s="33"/>
      <c r="NV209" s="33"/>
      <c r="NW209" s="33"/>
      <c r="NX209" s="33"/>
      <c r="NY209" s="33"/>
      <c r="NZ209" s="33"/>
      <c r="OA209" s="33"/>
      <c r="OB209" s="33"/>
      <c r="OC209" s="33"/>
      <c r="OD209" s="33"/>
      <c r="OE209" s="33"/>
      <c r="OF209" s="33"/>
      <c r="OG209" s="33"/>
      <c r="OH209" s="33"/>
      <c r="OI209" s="33"/>
      <c r="OJ209" s="33"/>
      <c r="OK209" s="33"/>
      <c r="OL209" s="33"/>
      <c r="OM209" s="33"/>
      <c r="ON209" s="33"/>
      <c r="OO209" s="33"/>
      <c r="OP209" s="33"/>
      <c r="OQ209" s="33"/>
      <c r="OR209" s="33"/>
      <c r="OS209" s="33"/>
      <c r="OT209" s="33"/>
      <c r="OU209" s="33"/>
      <c r="OV209" s="33"/>
      <c r="OW209" s="33"/>
      <c r="OX209" s="33"/>
      <c r="OY209" s="33"/>
      <c r="OZ209" s="33"/>
      <c r="PA209" s="33"/>
      <c r="PB209" s="33"/>
      <c r="PC209" s="33"/>
      <c r="PD209" s="33"/>
      <c r="PE209" s="33"/>
      <c r="PF209" s="33"/>
      <c r="PG209" s="33"/>
      <c r="PH209" s="33"/>
      <c r="PI209" s="33"/>
      <c r="PJ209" s="33"/>
      <c r="PK209" s="33"/>
      <c r="PL209" s="33"/>
      <c r="PM209" s="33"/>
      <c r="PN209" s="33"/>
      <c r="PO209" s="33"/>
      <c r="PP209" s="33"/>
      <c r="PQ209" s="33"/>
      <c r="PR209" s="33"/>
      <c r="PS209" s="33"/>
      <c r="PT209" s="33"/>
      <c r="PU209" s="33"/>
      <c r="PV209" s="33"/>
      <c r="PW209" s="33"/>
      <c r="PX209" s="33"/>
      <c r="PY209" s="33"/>
      <c r="PZ209" s="33"/>
    </row>
    <row r="210" spans="1:442" s="34" customFormat="1">
      <c r="A210" s="35">
        <v>31260</v>
      </c>
      <c r="B210" s="36" t="s">
        <v>339</v>
      </c>
      <c r="C210" s="26">
        <v>62840.495280708463</v>
      </c>
      <c r="D210" s="27">
        <v>6.2020000000000006E-5</v>
      </c>
      <c r="E210" s="27">
        <v>5.8289999999999999E-5</v>
      </c>
      <c r="F210" s="31">
        <v>822841</v>
      </c>
      <c r="G210" s="30">
        <v>946400</v>
      </c>
      <c r="H210" s="32">
        <v>721100</v>
      </c>
      <c r="I210" s="31">
        <v>42963</v>
      </c>
      <c r="J210" s="30">
        <v>181246.30927104776</v>
      </c>
      <c r="K210" s="30">
        <v>224209.30927104776</v>
      </c>
      <c r="L210" s="30">
        <v>0</v>
      </c>
      <c r="M210" s="32">
        <v>224209.30927104776</v>
      </c>
      <c r="N210" s="31">
        <v>0</v>
      </c>
      <c r="O210" s="30">
        <v>0</v>
      </c>
      <c r="P210" s="30">
        <v>17750</v>
      </c>
      <c r="Q210" s="30">
        <v>47395.605379289605</v>
      </c>
      <c r="R210" s="32">
        <v>65145.605379289605</v>
      </c>
      <c r="S210" s="31">
        <v>964</v>
      </c>
      <c r="T210" s="30">
        <v>0</v>
      </c>
      <c r="U210" s="30">
        <v>14561</v>
      </c>
      <c r="V210" s="30">
        <v>0</v>
      </c>
      <c r="W210" s="29">
        <v>15525</v>
      </c>
      <c r="X210" s="31">
        <v>45955.935140819318</v>
      </c>
      <c r="Y210" s="30">
        <v>437.6702384702831</v>
      </c>
      <c r="Z210" s="30">
        <v>-805</v>
      </c>
      <c r="AA210" s="30">
        <v>4032</v>
      </c>
      <c r="AB210" s="30">
        <v>0</v>
      </c>
      <c r="AC210" s="32">
        <v>0</v>
      </c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  <c r="IV210" s="33"/>
      <c r="IW210" s="33"/>
      <c r="IX210" s="33"/>
      <c r="IY210" s="33"/>
      <c r="IZ210" s="33"/>
      <c r="JA210" s="33"/>
      <c r="JB210" s="33"/>
      <c r="JC210" s="33"/>
      <c r="JD210" s="33"/>
      <c r="JE210" s="33"/>
      <c r="JF210" s="33"/>
      <c r="JG210" s="33"/>
      <c r="JH210" s="33"/>
      <c r="JI210" s="33"/>
      <c r="JJ210" s="33"/>
      <c r="JK210" s="33"/>
      <c r="JL210" s="33"/>
      <c r="JM210" s="33"/>
      <c r="JN210" s="33"/>
      <c r="JO210" s="33"/>
      <c r="JP210" s="33"/>
      <c r="JQ210" s="33"/>
      <c r="JR210" s="33"/>
      <c r="JS210" s="33"/>
      <c r="JT210" s="33"/>
      <c r="JU210" s="33"/>
      <c r="JV210" s="33"/>
      <c r="JW210" s="33"/>
      <c r="JX210" s="33"/>
      <c r="JY210" s="33"/>
      <c r="JZ210" s="33"/>
      <c r="KA210" s="33"/>
      <c r="KB210" s="33"/>
      <c r="KC210" s="33"/>
      <c r="KD210" s="33"/>
      <c r="KE210" s="33"/>
      <c r="KF210" s="33"/>
      <c r="KG210" s="33"/>
      <c r="KH210" s="33"/>
      <c r="KI210" s="33"/>
      <c r="KJ210" s="33"/>
      <c r="KK210" s="33"/>
      <c r="KL210" s="33"/>
      <c r="KM210" s="33"/>
      <c r="KN210" s="33"/>
      <c r="KO210" s="33"/>
      <c r="KP210" s="33"/>
      <c r="KQ210" s="33"/>
      <c r="KR210" s="33"/>
      <c r="KS210" s="33"/>
      <c r="KT210" s="33"/>
      <c r="KU210" s="33"/>
      <c r="KV210" s="33"/>
      <c r="KW210" s="33"/>
      <c r="KX210" s="33"/>
      <c r="KY210" s="33"/>
      <c r="KZ210" s="33"/>
      <c r="LA210" s="33"/>
      <c r="LB210" s="33"/>
      <c r="LC210" s="33"/>
      <c r="LD210" s="33"/>
      <c r="LE210" s="33"/>
      <c r="LF210" s="33"/>
      <c r="LG210" s="33"/>
      <c r="LH210" s="33"/>
      <c r="LI210" s="33"/>
      <c r="LJ210" s="33"/>
      <c r="LK210" s="33"/>
      <c r="LL210" s="33"/>
      <c r="LM210" s="33"/>
      <c r="LN210" s="33"/>
      <c r="LO210" s="33"/>
      <c r="LP210" s="33"/>
      <c r="LQ210" s="33"/>
      <c r="LR210" s="33"/>
      <c r="LS210" s="33"/>
      <c r="LT210" s="33"/>
      <c r="LU210" s="33"/>
      <c r="LV210" s="33"/>
      <c r="LW210" s="33"/>
      <c r="LX210" s="33"/>
      <c r="LY210" s="33"/>
      <c r="LZ210" s="33"/>
      <c r="MA210" s="33"/>
      <c r="MB210" s="33"/>
      <c r="MC210" s="33"/>
      <c r="MD210" s="33"/>
      <c r="ME210" s="33"/>
      <c r="MF210" s="33"/>
      <c r="MG210" s="33"/>
      <c r="MH210" s="33"/>
      <c r="MI210" s="33"/>
      <c r="MJ210" s="33"/>
      <c r="MK210" s="33"/>
      <c r="ML210" s="33"/>
      <c r="MM210" s="33"/>
      <c r="MN210" s="33"/>
      <c r="MO210" s="33"/>
      <c r="MP210" s="33"/>
      <c r="MQ210" s="33"/>
      <c r="MR210" s="33"/>
      <c r="MS210" s="33"/>
      <c r="MT210" s="33"/>
      <c r="MU210" s="33"/>
      <c r="MV210" s="33"/>
      <c r="MW210" s="33"/>
      <c r="MX210" s="33"/>
      <c r="MY210" s="33"/>
      <c r="MZ210" s="33"/>
      <c r="NA210" s="33"/>
      <c r="NB210" s="33"/>
      <c r="NC210" s="33"/>
      <c r="ND210" s="33"/>
      <c r="NE210" s="33"/>
      <c r="NF210" s="33"/>
      <c r="NG210" s="33"/>
      <c r="NH210" s="33"/>
      <c r="NI210" s="33"/>
      <c r="NJ210" s="33"/>
      <c r="NK210" s="33"/>
      <c r="NL210" s="33"/>
      <c r="NM210" s="33"/>
      <c r="NN210" s="33"/>
      <c r="NO210" s="33"/>
      <c r="NP210" s="33"/>
      <c r="NQ210" s="33"/>
      <c r="NR210" s="33"/>
      <c r="NS210" s="33"/>
      <c r="NT210" s="33"/>
      <c r="NU210" s="33"/>
      <c r="NV210" s="33"/>
      <c r="NW210" s="33"/>
      <c r="NX210" s="33"/>
      <c r="NY210" s="33"/>
      <c r="NZ210" s="33"/>
      <c r="OA210" s="33"/>
      <c r="OB210" s="33"/>
      <c r="OC210" s="33"/>
      <c r="OD210" s="33"/>
      <c r="OE210" s="33"/>
      <c r="OF210" s="33"/>
      <c r="OG210" s="33"/>
      <c r="OH210" s="33"/>
      <c r="OI210" s="33"/>
      <c r="OJ210" s="33"/>
      <c r="OK210" s="33"/>
      <c r="OL210" s="33"/>
      <c r="OM210" s="33"/>
      <c r="ON210" s="33"/>
      <c r="OO210" s="33"/>
      <c r="OP210" s="33"/>
      <c r="OQ210" s="33"/>
      <c r="OR210" s="33"/>
      <c r="OS210" s="33"/>
      <c r="OT210" s="33"/>
      <c r="OU210" s="33"/>
      <c r="OV210" s="33"/>
      <c r="OW210" s="33"/>
      <c r="OX210" s="33"/>
      <c r="OY210" s="33"/>
      <c r="OZ210" s="33"/>
      <c r="PA210" s="33"/>
      <c r="PB210" s="33"/>
      <c r="PC210" s="33"/>
      <c r="PD210" s="33"/>
      <c r="PE210" s="33"/>
      <c r="PF210" s="33"/>
      <c r="PG210" s="33"/>
      <c r="PH210" s="33"/>
      <c r="PI210" s="33"/>
      <c r="PJ210" s="33"/>
      <c r="PK210" s="33"/>
      <c r="PL210" s="33"/>
      <c r="PM210" s="33"/>
      <c r="PN210" s="33"/>
      <c r="PO210" s="33"/>
      <c r="PP210" s="33"/>
      <c r="PQ210" s="33"/>
      <c r="PR210" s="33"/>
      <c r="PS210" s="33"/>
      <c r="PT210" s="33"/>
      <c r="PU210" s="33"/>
      <c r="PV210" s="33"/>
      <c r="PW210" s="33"/>
      <c r="PX210" s="33"/>
      <c r="PY210" s="33"/>
      <c r="PZ210" s="33"/>
    </row>
    <row r="211" spans="1:442" s="34" customFormat="1">
      <c r="A211" s="35">
        <v>31263</v>
      </c>
      <c r="B211" s="36" t="s">
        <v>340</v>
      </c>
      <c r="C211" s="26">
        <v>74385.661315113321</v>
      </c>
      <c r="D211" s="27">
        <v>7.3419999999999998E-5</v>
      </c>
      <c r="E211" s="27">
        <v>6.9549999999999996E-5</v>
      </c>
      <c r="F211" s="31">
        <v>974088</v>
      </c>
      <c r="G211" s="30">
        <v>1120360</v>
      </c>
      <c r="H211" s="32">
        <v>853647</v>
      </c>
      <c r="I211" s="31">
        <v>50860</v>
      </c>
      <c r="J211" s="30">
        <v>60656.290645022716</v>
      </c>
      <c r="K211" s="30">
        <v>111516.29064502272</v>
      </c>
      <c r="L211" s="30">
        <v>0</v>
      </c>
      <c r="M211" s="32">
        <v>111516.29064502272</v>
      </c>
      <c r="N211" s="31">
        <v>0</v>
      </c>
      <c r="O211" s="30">
        <v>0</v>
      </c>
      <c r="P211" s="30">
        <v>21013</v>
      </c>
      <c r="Q211" s="30">
        <v>27067.961036498615</v>
      </c>
      <c r="R211" s="32">
        <v>48080.961036498615</v>
      </c>
      <c r="S211" s="31">
        <v>1141</v>
      </c>
      <c r="T211" s="30">
        <v>0</v>
      </c>
      <c r="U211" s="30">
        <v>17238</v>
      </c>
      <c r="V211" s="30">
        <v>0</v>
      </c>
      <c r="W211" s="29">
        <v>18379</v>
      </c>
      <c r="X211" s="31">
        <v>25437.116127595611</v>
      </c>
      <c r="Y211" s="30">
        <v>443.8449089030039</v>
      </c>
      <c r="Z211" s="30">
        <v>-953</v>
      </c>
      <c r="AA211" s="30">
        <v>4774</v>
      </c>
      <c r="AB211" s="30">
        <v>0</v>
      </c>
      <c r="AC211" s="32">
        <v>0</v>
      </c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  <c r="IV211" s="33"/>
      <c r="IW211" s="33"/>
      <c r="IX211" s="33"/>
      <c r="IY211" s="33"/>
      <c r="IZ211" s="33"/>
      <c r="JA211" s="33"/>
      <c r="JB211" s="33"/>
      <c r="JC211" s="33"/>
      <c r="JD211" s="33"/>
      <c r="JE211" s="33"/>
      <c r="JF211" s="33"/>
      <c r="JG211" s="33"/>
      <c r="JH211" s="33"/>
      <c r="JI211" s="33"/>
      <c r="JJ211" s="33"/>
      <c r="JK211" s="33"/>
      <c r="JL211" s="33"/>
      <c r="JM211" s="33"/>
      <c r="JN211" s="33"/>
      <c r="JO211" s="33"/>
      <c r="JP211" s="33"/>
      <c r="JQ211" s="33"/>
      <c r="JR211" s="33"/>
      <c r="JS211" s="33"/>
      <c r="JT211" s="33"/>
      <c r="JU211" s="33"/>
      <c r="JV211" s="33"/>
      <c r="JW211" s="33"/>
      <c r="JX211" s="33"/>
      <c r="JY211" s="33"/>
      <c r="JZ211" s="33"/>
      <c r="KA211" s="33"/>
      <c r="KB211" s="33"/>
      <c r="KC211" s="33"/>
      <c r="KD211" s="33"/>
      <c r="KE211" s="33"/>
      <c r="KF211" s="33"/>
      <c r="KG211" s="33"/>
      <c r="KH211" s="33"/>
      <c r="KI211" s="33"/>
      <c r="KJ211" s="33"/>
      <c r="KK211" s="33"/>
      <c r="KL211" s="33"/>
      <c r="KM211" s="33"/>
      <c r="KN211" s="33"/>
      <c r="KO211" s="33"/>
      <c r="KP211" s="33"/>
      <c r="KQ211" s="33"/>
      <c r="KR211" s="33"/>
      <c r="KS211" s="33"/>
      <c r="KT211" s="33"/>
      <c r="KU211" s="33"/>
      <c r="KV211" s="33"/>
      <c r="KW211" s="33"/>
      <c r="KX211" s="33"/>
      <c r="KY211" s="33"/>
      <c r="KZ211" s="33"/>
      <c r="LA211" s="33"/>
      <c r="LB211" s="33"/>
      <c r="LC211" s="33"/>
      <c r="LD211" s="33"/>
      <c r="LE211" s="33"/>
      <c r="LF211" s="33"/>
      <c r="LG211" s="33"/>
      <c r="LH211" s="33"/>
      <c r="LI211" s="33"/>
      <c r="LJ211" s="33"/>
      <c r="LK211" s="33"/>
      <c r="LL211" s="33"/>
      <c r="LM211" s="33"/>
      <c r="LN211" s="33"/>
      <c r="LO211" s="33"/>
      <c r="LP211" s="33"/>
      <c r="LQ211" s="33"/>
      <c r="LR211" s="33"/>
      <c r="LS211" s="33"/>
      <c r="LT211" s="33"/>
      <c r="LU211" s="33"/>
      <c r="LV211" s="33"/>
      <c r="LW211" s="33"/>
      <c r="LX211" s="33"/>
      <c r="LY211" s="33"/>
      <c r="LZ211" s="33"/>
      <c r="MA211" s="33"/>
      <c r="MB211" s="33"/>
      <c r="MC211" s="33"/>
      <c r="MD211" s="33"/>
      <c r="ME211" s="33"/>
      <c r="MF211" s="33"/>
      <c r="MG211" s="33"/>
      <c r="MH211" s="33"/>
      <c r="MI211" s="33"/>
      <c r="MJ211" s="33"/>
      <c r="MK211" s="33"/>
      <c r="ML211" s="33"/>
      <c r="MM211" s="33"/>
      <c r="MN211" s="33"/>
      <c r="MO211" s="33"/>
      <c r="MP211" s="33"/>
      <c r="MQ211" s="33"/>
      <c r="MR211" s="33"/>
      <c r="MS211" s="33"/>
      <c r="MT211" s="33"/>
      <c r="MU211" s="33"/>
      <c r="MV211" s="33"/>
      <c r="MW211" s="33"/>
      <c r="MX211" s="33"/>
      <c r="MY211" s="33"/>
      <c r="MZ211" s="33"/>
      <c r="NA211" s="33"/>
      <c r="NB211" s="33"/>
      <c r="NC211" s="33"/>
      <c r="ND211" s="33"/>
      <c r="NE211" s="33"/>
      <c r="NF211" s="33"/>
      <c r="NG211" s="33"/>
      <c r="NH211" s="33"/>
      <c r="NI211" s="33"/>
      <c r="NJ211" s="33"/>
      <c r="NK211" s="33"/>
      <c r="NL211" s="33"/>
      <c r="NM211" s="33"/>
      <c r="NN211" s="33"/>
      <c r="NO211" s="33"/>
      <c r="NP211" s="33"/>
      <c r="NQ211" s="33"/>
      <c r="NR211" s="33"/>
      <c r="NS211" s="33"/>
      <c r="NT211" s="33"/>
      <c r="NU211" s="33"/>
      <c r="NV211" s="33"/>
      <c r="NW211" s="33"/>
      <c r="NX211" s="33"/>
      <c r="NY211" s="33"/>
      <c r="NZ211" s="33"/>
      <c r="OA211" s="33"/>
      <c r="OB211" s="33"/>
      <c r="OC211" s="33"/>
      <c r="OD211" s="33"/>
      <c r="OE211" s="33"/>
      <c r="OF211" s="33"/>
      <c r="OG211" s="33"/>
      <c r="OH211" s="33"/>
      <c r="OI211" s="33"/>
      <c r="OJ211" s="33"/>
      <c r="OK211" s="33"/>
      <c r="OL211" s="33"/>
      <c r="OM211" s="33"/>
      <c r="ON211" s="33"/>
      <c r="OO211" s="33"/>
      <c r="OP211" s="33"/>
      <c r="OQ211" s="33"/>
      <c r="OR211" s="33"/>
      <c r="OS211" s="33"/>
      <c r="OT211" s="33"/>
      <c r="OU211" s="33"/>
      <c r="OV211" s="33"/>
      <c r="OW211" s="33"/>
      <c r="OX211" s="33"/>
      <c r="OY211" s="33"/>
      <c r="OZ211" s="33"/>
      <c r="PA211" s="33"/>
      <c r="PB211" s="33"/>
      <c r="PC211" s="33"/>
      <c r="PD211" s="33"/>
      <c r="PE211" s="33"/>
      <c r="PF211" s="33"/>
      <c r="PG211" s="33"/>
      <c r="PH211" s="33"/>
      <c r="PI211" s="33"/>
      <c r="PJ211" s="33"/>
      <c r="PK211" s="33"/>
      <c r="PL211" s="33"/>
      <c r="PM211" s="33"/>
      <c r="PN211" s="33"/>
      <c r="PO211" s="33"/>
      <c r="PP211" s="33"/>
      <c r="PQ211" s="33"/>
      <c r="PR211" s="33"/>
      <c r="PS211" s="33"/>
      <c r="PT211" s="33"/>
      <c r="PU211" s="33"/>
      <c r="PV211" s="33"/>
      <c r="PW211" s="33"/>
      <c r="PX211" s="33"/>
      <c r="PY211" s="33"/>
      <c r="PZ211" s="33"/>
    </row>
    <row r="212" spans="1:442" s="34" customFormat="1">
      <c r="A212" s="35">
        <v>31268</v>
      </c>
      <c r="B212" s="36" t="s">
        <v>341</v>
      </c>
      <c r="C212" s="26">
        <v>264236.75982446549</v>
      </c>
      <c r="D212" s="27">
        <v>2.5831999999999998E-4</v>
      </c>
      <c r="E212" s="27">
        <v>2.4897E-4</v>
      </c>
      <c r="F212" s="31">
        <v>3427220</v>
      </c>
      <c r="G212" s="30">
        <v>3941860</v>
      </c>
      <c r="H212" s="32">
        <v>3003461</v>
      </c>
      <c r="I212" s="31">
        <v>178944</v>
      </c>
      <c r="J212" s="30">
        <v>174266.8830842895</v>
      </c>
      <c r="K212" s="30">
        <v>353210.8830842895</v>
      </c>
      <c r="L212" s="30">
        <v>0</v>
      </c>
      <c r="M212" s="32">
        <v>353210.8830842895</v>
      </c>
      <c r="N212" s="31">
        <v>0</v>
      </c>
      <c r="O212" s="30">
        <v>0</v>
      </c>
      <c r="P212" s="30">
        <v>73931</v>
      </c>
      <c r="Q212" s="30">
        <v>64634.089030695264</v>
      </c>
      <c r="R212" s="32">
        <v>138565.08903069526</v>
      </c>
      <c r="S212" s="31">
        <v>4015</v>
      </c>
      <c r="T212" s="30">
        <v>0</v>
      </c>
      <c r="U212" s="30">
        <v>60649</v>
      </c>
      <c r="V212" s="30">
        <v>0</v>
      </c>
      <c r="W212" s="29">
        <v>64664</v>
      </c>
      <c r="X212" s="31">
        <v>59448.256805632336</v>
      </c>
      <c r="Y212" s="30">
        <v>1009.8322250629247</v>
      </c>
      <c r="Z212" s="30">
        <v>-3351</v>
      </c>
      <c r="AA212" s="30">
        <v>16794</v>
      </c>
      <c r="AB212" s="30">
        <v>0</v>
      </c>
      <c r="AC212" s="32">
        <v>0</v>
      </c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  <c r="IU212" s="33"/>
      <c r="IV212" s="33"/>
      <c r="IW212" s="33"/>
      <c r="IX212" s="33"/>
      <c r="IY212" s="33"/>
      <c r="IZ212" s="33"/>
      <c r="JA212" s="33"/>
      <c r="JB212" s="33"/>
      <c r="JC212" s="33"/>
      <c r="JD212" s="33"/>
      <c r="JE212" s="33"/>
      <c r="JF212" s="33"/>
      <c r="JG212" s="33"/>
      <c r="JH212" s="33"/>
      <c r="JI212" s="33"/>
      <c r="JJ212" s="33"/>
      <c r="JK212" s="33"/>
      <c r="JL212" s="33"/>
      <c r="JM212" s="33"/>
      <c r="JN212" s="33"/>
      <c r="JO212" s="33"/>
      <c r="JP212" s="33"/>
      <c r="JQ212" s="33"/>
      <c r="JR212" s="33"/>
      <c r="JS212" s="33"/>
      <c r="JT212" s="33"/>
      <c r="JU212" s="33"/>
      <c r="JV212" s="33"/>
      <c r="JW212" s="33"/>
      <c r="JX212" s="33"/>
      <c r="JY212" s="33"/>
      <c r="JZ212" s="33"/>
      <c r="KA212" s="33"/>
      <c r="KB212" s="33"/>
      <c r="KC212" s="33"/>
      <c r="KD212" s="33"/>
      <c r="KE212" s="33"/>
      <c r="KF212" s="33"/>
      <c r="KG212" s="33"/>
      <c r="KH212" s="33"/>
      <c r="KI212" s="33"/>
      <c r="KJ212" s="33"/>
      <c r="KK212" s="33"/>
      <c r="KL212" s="33"/>
      <c r="KM212" s="33"/>
      <c r="KN212" s="33"/>
      <c r="KO212" s="33"/>
      <c r="KP212" s="33"/>
      <c r="KQ212" s="33"/>
      <c r="KR212" s="33"/>
      <c r="KS212" s="33"/>
      <c r="KT212" s="33"/>
      <c r="KU212" s="33"/>
      <c r="KV212" s="33"/>
      <c r="KW212" s="33"/>
      <c r="KX212" s="33"/>
      <c r="KY212" s="33"/>
      <c r="KZ212" s="33"/>
      <c r="LA212" s="33"/>
      <c r="LB212" s="33"/>
      <c r="LC212" s="33"/>
      <c r="LD212" s="33"/>
      <c r="LE212" s="33"/>
      <c r="LF212" s="33"/>
      <c r="LG212" s="33"/>
      <c r="LH212" s="33"/>
      <c r="LI212" s="33"/>
      <c r="LJ212" s="33"/>
      <c r="LK212" s="33"/>
      <c r="LL212" s="33"/>
      <c r="LM212" s="33"/>
      <c r="LN212" s="33"/>
      <c r="LO212" s="33"/>
      <c r="LP212" s="33"/>
      <c r="LQ212" s="33"/>
      <c r="LR212" s="33"/>
      <c r="LS212" s="33"/>
      <c r="LT212" s="33"/>
      <c r="LU212" s="33"/>
      <c r="LV212" s="33"/>
      <c r="LW212" s="33"/>
      <c r="LX212" s="33"/>
      <c r="LY212" s="33"/>
      <c r="LZ212" s="33"/>
      <c r="MA212" s="33"/>
      <c r="MB212" s="33"/>
      <c r="MC212" s="33"/>
      <c r="MD212" s="33"/>
      <c r="ME212" s="33"/>
      <c r="MF212" s="33"/>
      <c r="MG212" s="33"/>
      <c r="MH212" s="33"/>
      <c r="MI212" s="33"/>
      <c r="MJ212" s="33"/>
      <c r="MK212" s="33"/>
      <c r="ML212" s="33"/>
      <c r="MM212" s="33"/>
      <c r="MN212" s="33"/>
      <c r="MO212" s="33"/>
      <c r="MP212" s="33"/>
      <c r="MQ212" s="33"/>
      <c r="MR212" s="33"/>
      <c r="MS212" s="33"/>
      <c r="MT212" s="33"/>
      <c r="MU212" s="33"/>
      <c r="MV212" s="33"/>
      <c r="MW212" s="33"/>
      <c r="MX212" s="33"/>
      <c r="MY212" s="33"/>
      <c r="MZ212" s="33"/>
      <c r="NA212" s="33"/>
      <c r="NB212" s="33"/>
      <c r="NC212" s="33"/>
      <c r="ND212" s="33"/>
      <c r="NE212" s="33"/>
      <c r="NF212" s="33"/>
      <c r="NG212" s="33"/>
      <c r="NH212" s="33"/>
      <c r="NI212" s="33"/>
      <c r="NJ212" s="33"/>
      <c r="NK212" s="33"/>
      <c r="NL212" s="33"/>
      <c r="NM212" s="33"/>
      <c r="NN212" s="33"/>
      <c r="NO212" s="33"/>
      <c r="NP212" s="33"/>
      <c r="NQ212" s="33"/>
      <c r="NR212" s="33"/>
      <c r="NS212" s="33"/>
      <c r="NT212" s="33"/>
      <c r="NU212" s="33"/>
      <c r="NV212" s="33"/>
      <c r="NW212" s="33"/>
      <c r="NX212" s="33"/>
      <c r="NY212" s="33"/>
      <c r="NZ212" s="33"/>
      <c r="OA212" s="33"/>
      <c r="OB212" s="33"/>
      <c r="OC212" s="33"/>
      <c r="OD212" s="33"/>
      <c r="OE212" s="33"/>
      <c r="OF212" s="33"/>
      <c r="OG212" s="33"/>
      <c r="OH212" s="33"/>
      <c r="OI212" s="33"/>
      <c r="OJ212" s="33"/>
      <c r="OK212" s="33"/>
      <c r="OL212" s="33"/>
      <c r="OM212" s="33"/>
      <c r="ON212" s="33"/>
      <c r="OO212" s="33"/>
      <c r="OP212" s="33"/>
      <c r="OQ212" s="33"/>
      <c r="OR212" s="33"/>
      <c r="OS212" s="33"/>
      <c r="OT212" s="33"/>
      <c r="OU212" s="33"/>
      <c r="OV212" s="33"/>
      <c r="OW212" s="33"/>
      <c r="OX212" s="33"/>
      <c r="OY212" s="33"/>
      <c r="OZ212" s="33"/>
      <c r="PA212" s="33"/>
      <c r="PB212" s="33"/>
      <c r="PC212" s="33"/>
      <c r="PD212" s="33"/>
      <c r="PE212" s="33"/>
      <c r="PF212" s="33"/>
      <c r="PG212" s="33"/>
      <c r="PH212" s="33"/>
      <c r="PI212" s="33"/>
      <c r="PJ212" s="33"/>
      <c r="PK212" s="33"/>
      <c r="PL212" s="33"/>
      <c r="PM212" s="33"/>
      <c r="PN212" s="33"/>
      <c r="PO212" s="33"/>
      <c r="PP212" s="33"/>
      <c r="PQ212" s="33"/>
      <c r="PR212" s="33"/>
      <c r="PS212" s="33"/>
      <c r="PT212" s="33"/>
      <c r="PU212" s="33"/>
      <c r="PV212" s="33"/>
      <c r="PW212" s="33"/>
      <c r="PX212" s="33"/>
      <c r="PY212" s="33"/>
      <c r="PZ212" s="33"/>
    </row>
    <row r="213" spans="1:442" s="34" customFormat="1">
      <c r="A213" s="35">
        <v>31270</v>
      </c>
      <c r="B213" s="36" t="s">
        <v>342</v>
      </c>
      <c r="C213" s="26">
        <v>826280.01817753108</v>
      </c>
      <c r="D213" s="27">
        <v>8.1552999999999997E-4</v>
      </c>
      <c r="E213" s="27">
        <v>7.9588E-4</v>
      </c>
      <c r="F213" s="31">
        <v>10819916</v>
      </c>
      <c r="G213" s="30">
        <v>12444663</v>
      </c>
      <c r="H213" s="32">
        <v>9482086</v>
      </c>
      <c r="I213" s="31">
        <v>564937</v>
      </c>
      <c r="J213" s="30">
        <v>674126.07515888894</v>
      </c>
      <c r="K213" s="30">
        <v>1239063.0751588889</v>
      </c>
      <c r="L213" s="30">
        <v>0</v>
      </c>
      <c r="M213" s="32">
        <v>1239063.0751588889</v>
      </c>
      <c r="N213" s="31">
        <v>0</v>
      </c>
      <c r="O213" s="30">
        <v>0</v>
      </c>
      <c r="P213" s="30">
        <v>233405</v>
      </c>
      <c r="Q213" s="30">
        <v>161326.76339845423</v>
      </c>
      <c r="R213" s="32">
        <v>394731.76339845423</v>
      </c>
      <c r="S213" s="31">
        <v>12675</v>
      </c>
      <c r="T213" s="30">
        <v>0</v>
      </c>
      <c r="U213" s="30">
        <v>191472</v>
      </c>
      <c r="V213" s="30">
        <v>0</v>
      </c>
      <c r="W213" s="29">
        <v>204147</v>
      </c>
      <c r="X213" s="31">
        <v>146367.23493421322</v>
      </c>
      <c r="Y213" s="30">
        <v>1775.5284642409968</v>
      </c>
      <c r="Z213" s="30">
        <v>-10580</v>
      </c>
      <c r="AA213" s="30">
        <v>53022</v>
      </c>
      <c r="AB213" s="30">
        <v>0</v>
      </c>
      <c r="AC213" s="32">
        <v>0</v>
      </c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  <c r="IU213" s="33"/>
      <c r="IV213" s="33"/>
      <c r="IW213" s="33"/>
      <c r="IX213" s="33"/>
      <c r="IY213" s="33"/>
      <c r="IZ213" s="33"/>
      <c r="JA213" s="33"/>
      <c r="JB213" s="33"/>
      <c r="JC213" s="33"/>
      <c r="JD213" s="33"/>
      <c r="JE213" s="33"/>
      <c r="JF213" s="33"/>
      <c r="JG213" s="33"/>
      <c r="JH213" s="33"/>
      <c r="JI213" s="33"/>
      <c r="JJ213" s="33"/>
      <c r="JK213" s="33"/>
      <c r="JL213" s="33"/>
      <c r="JM213" s="33"/>
      <c r="JN213" s="33"/>
      <c r="JO213" s="33"/>
      <c r="JP213" s="33"/>
      <c r="JQ213" s="33"/>
      <c r="JR213" s="33"/>
      <c r="JS213" s="33"/>
      <c r="JT213" s="33"/>
      <c r="JU213" s="33"/>
      <c r="JV213" s="33"/>
      <c r="JW213" s="33"/>
      <c r="JX213" s="33"/>
      <c r="JY213" s="33"/>
      <c r="JZ213" s="33"/>
      <c r="KA213" s="33"/>
      <c r="KB213" s="33"/>
      <c r="KC213" s="33"/>
      <c r="KD213" s="33"/>
      <c r="KE213" s="33"/>
      <c r="KF213" s="33"/>
      <c r="KG213" s="33"/>
      <c r="KH213" s="33"/>
      <c r="KI213" s="33"/>
      <c r="KJ213" s="33"/>
      <c r="KK213" s="33"/>
      <c r="KL213" s="33"/>
      <c r="KM213" s="33"/>
      <c r="KN213" s="33"/>
      <c r="KO213" s="33"/>
      <c r="KP213" s="33"/>
      <c r="KQ213" s="33"/>
      <c r="KR213" s="33"/>
      <c r="KS213" s="33"/>
      <c r="KT213" s="33"/>
      <c r="KU213" s="33"/>
      <c r="KV213" s="33"/>
      <c r="KW213" s="33"/>
      <c r="KX213" s="33"/>
      <c r="KY213" s="33"/>
      <c r="KZ213" s="33"/>
      <c r="LA213" s="33"/>
      <c r="LB213" s="33"/>
      <c r="LC213" s="33"/>
      <c r="LD213" s="33"/>
      <c r="LE213" s="33"/>
      <c r="LF213" s="33"/>
      <c r="LG213" s="33"/>
      <c r="LH213" s="33"/>
      <c r="LI213" s="33"/>
      <c r="LJ213" s="33"/>
      <c r="LK213" s="33"/>
      <c r="LL213" s="33"/>
      <c r="LM213" s="33"/>
      <c r="LN213" s="33"/>
      <c r="LO213" s="33"/>
      <c r="LP213" s="33"/>
      <c r="LQ213" s="33"/>
      <c r="LR213" s="33"/>
      <c r="LS213" s="33"/>
      <c r="LT213" s="33"/>
      <c r="LU213" s="33"/>
      <c r="LV213" s="33"/>
      <c r="LW213" s="33"/>
      <c r="LX213" s="33"/>
      <c r="LY213" s="33"/>
      <c r="LZ213" s="33"/>
      <c r="MA213" s="33"/>
      <c r="MB213" s="33"/>
      <c r="MC213" s="33"/>
      <c r="MD213" s="33"/>
      <c r="ME213" s="33"/>
      <c r="MF213" s="33"/>
      <c r="MG213" s="33"/>
      <c r="MH213" s="33"/>
      <c r="MI213" s="33"/>
      <c r="MJ213" s="33"/>
      <c r="MK213" s="33"/>
      <c r="ML213" s="33"/>
      <c r="MM213" s="33"/>
      <c r="MN213" s="33"/>
      <c r="MO213" s="33"/>
      <c r="MP213" s="33"/>
      <c r="MQ213" s="33"/>
      <c r="MR213" s="33"/>
      <c r="MS213" s="33"/>
      <c r="MT213" s="33"/>
      <c r="MU213" s="33"/>
      <c r="MV213" s="33"/>
      <c r="MW213" s="33"/>
      <c r="MX213" s="33"/>
      <c r="MY213" s="33"/>
      <c r="MZ213" s="33"/>
      <c r="NA213" s="33"/>
      <c r="NB213" s="33"/>
      <c r="NC213" s="33"/>
      <c r="ND213" s="33"/>
      <c r="NE213" s="33"/>
      <c r="NF213" s="33"/>
      <c r="NG213" s="33"/>
      <c r="NH213" s="33"/>
      <c r="NI213" s="33"/>
      <c r="NJ213" s="33"/>
      <c r="NK213" s="33"/>
      <c r="NL213" s="33"/>
      <c r="NM213" s="33"/>
      <c r="NN213" s="33"/>
      <c r="NO213" s="33"/>
      <c r="NP213" s="33"/>
      <c r="NQ213" s="33"/>
      <c r="NR213" s="33"/>
      <c r="NS213" s="33"/>
      <c r="NT213" s="33"/>
      <c r="NU213" s="33"/>
      <c r="NV213" s="33"/>
      <c r="NW213" s="33"/>
      <c r="NX213" s="33"/>
      <c r="NY213" s="33"/>
      <c r="NZ213" s="33"/>
      <c r="OA213" s="33"/>
      <c r="OB213" s="33"/>
      <c r="OC213" s="33"/>
      <c r="OD213" s="33"/>
      <c r="OE213" s="33"/>
      <c r="OF213" s="33"/>
      <c r="OG213" s="33"/>
      <c r="OH213" s="33"/>
      <c r="OI213" s="33"/>
      <c r="OJ213" s="33"/>
      <c r="OK213" s="33"/>
      <c r="OL213" s="33"/>
      <c r="OM213" s="33"/>
      <c r="ON213" s="33"/>
      <c r="OO213" s="33"/>
      <c r="OP213" s="33"/>
      <c r="OQ213" s="33"/>
      <c r="OR213" s="33"/>
      <c r="OS213" s="33"/>
      <c r="OT213" s="33"/>
      <c r="OU213" s="33"/>
      <c r="OV213" s="33"/>
      <c r="OW213" s="33"/>
      <c r="OX213" s="33"/>
      <c r="OY213" s="33"/>
      <c r="OZ213" s="33"/>
      <c r="PA213" s="33"/>
      <c r="PB213" s="33"/>
      <c r="PC213" s="33"/>
      <c r="PD213" s="33"/>
      <c r="PE213" s="33"/>
      <c r="PF213" s="33"/>
      <c r="PG213" s="33"/>
      <c r="PH213" s="33"/>
      <c r="PI213" s="33"/>
      <c r="PJ213" s="33"/>
      <c r="PK213" s="33"/>
      <c r="PL213" s="33"/>
      <c r="PM213" s="33"/>
      <c r="PN213" s="33"/>
      <c r="PO213" s="33"/>
      <c r="PP213" s="33"/>
      <c r="PQ213" s="33"/>
      <c r="PR213" s="33"/>
      <c r="PS213" s="33"/>
      <c r="PT213" s="33"/>
      <c r="PU213" s="33"/>
      <c r="PV213" s="33"/>
      <c r="PW213" s="33"/>
      <c r="PX213" s="33"/>
      <c r="PY213" s="33"/>
      <c r="PZ213" s="33"/>
    </row>
    <row r="214" spans="1:442" s="34" customFormat="1">
      <c r="A214" s="35">
        <v>31275</v>
      </c>
      <c r="B214" s="36" t="s">
        <v>343</v>
      </c>
      <c r="C214" s="26">
        <v>121839.07181110402</v>
      </c>
      <c r="D214" s="27">
        <v>1.2025E-4</v>
      </c>
      <c r="E214" s="27">
        <v>1.002E-4</v>
      </c>
      <c r="F214" s="31">
        <v>1595398</v>
      </c>
      <c r="G214" s="30">
        <v>1834967</v>
      </c>
      <c r="H214" s="32">
        <v>1398135</v>
      </c>
      <c r="I214" s="31">
        <v>83300</v>
      </c>
      <c r="J214" s="30">
        <v>180632.73651344643</v>
      </c>
      <c r="K214" s="30">
        <v>263932.73651344643</v>
      </c>
      <c r="L214" s="30">
        <v>0</v>
      </c>
      <c r="M214" s="32">
        <v>263932.73651344643</v>
      </c>
      <c r="N214" s="31">
        <v>0</v>
      </c>
      <c r="O214" s="30">
        <v>0</v>
      </c>
      <c r="P214" s="30">
        <v>34416</v>
      </c>
      <c r="Q214" s="30">
        <v>136385.24083364228</v>
      </c>
      <c r="R214" s="32">
        <v>170801.24083364228</v>
      </c>
      <c r="S214" s="31">
        <v>1869</v>
      </c>
      <c r="T214" s="30">
        <v>0</v>
      </c>
      <c r="U214" s="30">
        <v>28233</v>
      </c>
      <c r="V214" s="30">
        <v>0</v>
      </c>
      <c r="W214" s="29">
        <v>30102</v>
      </c>
      <c r="X214" s="31">
        <v>131859.80955814372</v>
      </c>
      <c r="Y214" s="30">
        <v>2581.4312754985572</v>
      </c>
      <c r="Z214" s="30">
        <v>-1560</v>
      </c>
      <c r="AA214" s="30">
        <v>7818</v>
      </c>
      <c r="AB214" s="30">
        <v>0</v>
      </c>
      <c r="AC214" s="32">
        <v>0</v>
      </c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  <c r="IV214" s="33"/>
      <c r="IW214" s="33"/>
      <c r="IX214" s="33"/>
      <c r="IY214" s="33"/>
      <c r="IZ214" s="33"/>
      <c r="JA214" s="33"/>
      <c r="JB214" s="33"/>
      <c r="JC214" s="33"/>
      <c r="JD214" s="33"/>
      <c r="JE214" s="33"/>
      <c r="JF214" s="33"/>
      <c r="JG214" s="33"/>
      <c r="JH214" s="33"/>
      <c r="JI214" s="33"/>
      <c r="JJ214" s="33"/>
      <c r="JK214" s="33"/>
      <c r="JL214" s="33"/>
      <c r="JM214" s="33"/>
      <c r="JN214" s="33"/>
      <c r="JO214" s="33"/>
      <c r="JP214" s="33"/>
      <c r="JQ214" s="33"/>
      <c r="JR214" s="33"/>
      <c r="JS214" s="33"/>
      <c r="JT214" s="33"/>
      <c r="JU214" s="33"/>
      <c r="JV214" s="33"/>
      <c r="JW214" s="33"/>
      <c r="JX214" s="33"/>
      <c r="JY214" s="33"/>
      <c r="JZ214" s="33"/>
      <c r="KA214" s="33"/>
      <c r="KB214" s="33"/>
      <c r="KC214" s="33"/>
      <c r="KD214" s="33"/>
      <c r="KE214" s="33"/>
      <c r="KF214" s="33"/>
      <c r="KG214" s="33"/>
      <c r="KH214" s="33"/>
      <c r="KI214" s="33"/>
      <c r="KJ214" s="33"/>
      <c r="KK214" s="33"/>
      <c r="KL214" s="33"/>
      <c r="KM214" s="33"/>
      <c r="KN214" s="33"/>
      <c r="KO214" s="33"/>
      <c r="KP214" s="33"/>
      <c r="KQ214" s="33"/>
      <c r="KR214" s="33"/>
      <c r="KS214" s="33"/>
      <c r="KT214" s="33"/>
      <c r="KU214" s="33"/>
      <c r="KV214" s="33"/>
      <c r="KW214" s="33"/>
      <c r="KX214" s="33"/>
      <c r="KY214" s="33"/>
      <c r="KZ214" s="33"/>
      <c r="LA214" s="33"/>
      <c r="LB214" s="33"/>
      <c r="LC214" s="33"/>
      <c r="LD214" s="33"/>
      <c r="LE214" s="33"/>
      <c r="LF214" s="33"/>
      <c r="LG214" s="33"/>
      <c r="LH214" s="33"/>
      <c r="LI214" s="33"/>
      <c r="LJ214" s="33"/>
      <c r="LK214" s="33"/>
      <c r="LL214" s="33"/>
      <c r="LM214" s="33"/>
      <c r="LN214" s="33"/>
      <c r="LO214" s="33"/>
      <c r="LP214" s="33"/>
      <c r="LQ214" s="33"/>
      <c r="LR214" s="33"/>
      <c r="LS214" s="33"/>
      <c r="LT214" s="33"/>
      <c r="LU214" s="33"/>
      <c r="LV214" s="33"/>
      <c r="LW214" s="33"/>
      <c r="LX214" s="33"/>
      <c r="LY214" s="33"/>
      <c r="LZ214" s="33"/>
      <c r="MA214" s="33"/>
      <c r="MB214" s="33"/>
      <c r="MC214" s="33"/>
      <c r="MD214" s="33"/>
      <c r="ME214" s="33"/>
      <c r="MF214" s="33"/>
      <c r="MG214" s="33"/>
      <c r="MH214" s="33"/>
      <c r="MI214" s="33"/>
      <c r="MJ214" s="33"/>
      <c r="MK214" s="33"/>
      <c r="ML214" s="33"/>
      <c r="MM214" s="33"/>
      <c r="MN214" s="33"/>
      <c r="MO214" s="33"/>
      <c r="MP214" s="33"/>
      <c r="MQ214" s="33"/>
      <c r="MR214" s="33"/>
      <c r="MS214" s="33"/>
      <c r="MT214" s="33"/>
      <c r="MU214" s="33"/>
      <c r="MV214" s="33"/>
      <c r="MW214" s="33"/>
      <c r="MX214" s="33"/>
      <c r="MY214" s="33"/>
      <c r="MZ214" s="33"/>
      <c r="NA214" s="33"/>
      <c r="NB214" s="33"/>
      <c r="NC214" s="33"/>
      <c r="ND214" s="33"/>
      <c r="NE214" s="33"/>
      <c r="NF214" s="33"/>
      <c r="NG214" s="33"/>
      <c r="NH214" s="33"/>
      <c r="NI214" s="33"/>
      <c r="NJ214" s="33"/>
      <c r="NK214" s="33"/>
      <c r="NL214" s="33"/>
      <c r="NM214" s="33"/>
      <c r="NN214" s="33"/>
      <c r="NO214" s="33"/>
      <c r="NP214" s="33"/>
      <c r="NQ214" s="33"/>
      <c r="NR214" s="33"/>
      <c r="NS214" s="33"/>
      <c r="NT214" s="33"/>
      <c r="NU214" s="33"/>
      <c r="NV214" s="33"/>
      <c r="NW214" s="33"/>
      <c r="NX214" s="33"/>
      <c r="NY214" s="33"/>
      <c r="NZ214" s="33"/>
      <c r="OA214" s="33"/>
      <c r="OB214" s="33"/>
      <c r="OC214" s="33"/>
      <c r="OD214" s="33"/>
      <c r="OE214" s="33"/>
      <c r="OF214" s="33"/>
      <c r="OG214" s="33"/>
      <c r="OH214" s="33"/>
      <c r="OI214" s="33"/>
      <c r="OJ214" s="33"/>
      <c r="OK214" s="33"/>
      <c r="OL214" s="33"/>
      <c r="OM214" s="33"/>
      <c r="ON214" s="33"/>
      <c r="OO214" s="33"/>
      <c r="OP214" s="33"/>
      <c r="OQ214" s="33"/>
      <c r="OR214" s="33"/>
      <c r="OS214" s="33"/>
      <c r="OT214" s="33"/>
      <c r="OU214" s="33"/>
      <c r="OV214" s="33"/>
      <c r="OW214" s="33"/>
      <c r="OX214" s="33"/>
      <c r="OY214" s="33"/>
      <c r="OZ214" s="33"/>
      <c r="PA214" s="33"/>
      <c r="PB214" s="33"/>
      <c r="PC214" s="33"/>
      <c r="PD214" s="33"/>
      <c r="PE214" s="33"/>
      <c r="PF214" s="33"/>
      <c r="PG214" s="33"/>
      <c r="PH214" s="33"/>
      <c r="PI214" s="33"/>
      <c r="PJ214" s="33"/>
      <c r="PK214" s="33"/>
      <c r="PL214" s="33"/>
      <c r="PM214" s="33"/>
      <c r="PN214" s="33"/>
      <c r="PO214" s="33"/>
      <c r="PP214" s="33"/>
      <c r="PQ214" s="33"/>
      <c r="PR214" s="33"/>
      <c r="PS214" s="33"/>
      <c r="PT214" s="33"/>
      <c r="PU214" s="33"/>
      <c r="PV214" s="33"/>
      <c r="PW214" s="33"/>
      <c r="PX214" s="33"/>
      <c r="PY214" s="33"/>
      <c r="PZ214" s="33"/>
    </row>
    <row r="215" spans="1:442" s="34" customFormat="1">
      <c r="A215" s="35">
        <v>31284</v>
      </c>
      <c r="B215" s="36" t="s">
        <v>344</v>
      </c>
      <c r="C215" s="26">
        <v>0</v>
      </c>
      <c r="D215" s="27">
        <v>0</v>
      </c>
      <c r="E215" s="27">
        <v>0</v>
      </c>
      <c r="F215" s="31">
        <v>0</v>
      </c>
      <c r="G215" s="30">
        <v>0</v>
      </c>
      <c r="H215" s="32">
        <v>0</v>
      </c>
      <c r="I215" s="31">
        <v>0</v>
      </c>
      <c r="J215" s="30">
        <v>0</v>
      </c>
      <c r="K215" s="30">
        <v>0</v>
      </c>
      <c r="L215" s="30">
        <v>0</v>
      </c>
      <c r="M215" s="32">
        <v>0</v>
      </c>
      <c r="N215" s="31">
        <v>0</v>
      </c>
      <c r="O215" s="30">
        <v>0</v>
      </c>
      <c r="P215" s="30">
        <v>0</v>
      </c>
      <c r="Q215" s="30">
        <v>0</v>
      </c>
      <c r="R215" s="32">
        <v>0</v>
      </c>
      <c r="S215" s="31">
        <v>0</v>
      </c>
      <c r="T215" s="30">
        <v>0</v>
      </c>
      <c r="U215" s="30">
        <v>0</v>
      </c>
      <c r="V215" s="30">
        <v>0</v>
      </c>
      <c r="W215" s="29">
        <v>0</v>
      </c>
      <c r="X215" s="31">
        <v>0</v>
      </c>
      <c r="Y215" s="30">
        <v>0</v>
      </c>
      <c r="Z215" s="30">
        <v>0</v>
      </c>
      <c r="AA215" s="30">
        <v>0</v>
      </c>
      <c r="AB215" s="30">
        <v>0</v>
      </c>
      <c r="AC215" s="32">
        <v>0</v>
      </c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  <c r="IW215" s="33"/>
      <c r="IX215" s="33"/>
      <c r="IY215" s="33"/>
      <c r="IZ215" s="33"/>
      <c r="JA215" s="33"/>
      <c r="JB215" s="33"/>
      <c r="JC215" s="33"/>
      <c r="JD215" s="33"/>
      <c r="JE215" s="33"/>
      <c r="JF215" s="33"/>
      <c r="JG215" s="33"/>
      <c r="JH215" s="33"/>
      <c r="JI215" s="33"/>
      <c r="JJ215" s="33"/>
      <c r="JK215" s="33"/>
      <c r="JL215" s="33"/>
      <c r="JM215" s="33"/>
      <c r="JN215" s="33"/>
      <c r="JO215" s="33"/>
      <c r="JP215" s="33"/>
      <c r="JQ215" s="33"/>
      <c r="JR215" s="33"/>
      <c r="JS215" s="33"/>
      <c r="JT215" s="33"/>
      <c r="JU215" s="33"/>
      <c r="JV215" s="33"/>
      <c r="JW215" s="33"/>
      <c r="JX215" s="33"/>
      <c r="JY215" s="33"/>
      <c r="JZ215" s="33"/>
      <c r="KA215" s="33"/>
      <c r="KB215" s="33"/>
      <c r="KC215" s="33"/>
      <c r="KD215" s="33"/>
      <c r="KE215" s="33"/>
      <c r="KF215" s="33"/>
      <c r="KG215" s="33"/>
      <c r="KH215" s="33"/>
      <c r="KI215" s="33"/>
      <c r="KJ215" s="33"/>
      <c r="KK215" s="33"/>
      <c r="KL215" s="33"/>
      <c r="KM215" s="33"/>
      <c r="KN215" s="33"/>
      <c r="KO215" s="33"/>
      <c r="KP215" s="33"/>
      <c r="KQ215" s="33"/>
      <c r="KR215" s="33"/>
      <c r="KS215" s="33"/>
      <c r="KT215" s="33"/>
      <c r="KU215" s="33"/>
      <c r="KV215" s="33"/>
      <c r="KW215" s="33"/>
      <c r="KX215" s="33"/>
      <c r="KY215" s="33"/>
      <c r="KZ215" s="33"/>
      <c r="LA215" s="33"/>
      <c r="LB215" s="33"/>
      <c r="LC215" s="33"/>
      <c r="LD215" s="33"/>
      <c r="LE215" s="33"/>
      <c r="LF215" s="33"/>
      <c r="LG215" s="33"/>
      <c r="LH215" s="33"/>
      <c r="LI215" s="33"/>
      <c r="LJ215" s="33"/>
      <c r="LK215" s="33"/>
      <c r="LL215" s="33"/>
      <c r="LM215" s="33"/>
      <c r="LN215" s="33"/>
      <c r="LO215" s="33"/>
      <c r="LP215" s="33"/>
      <c r="LQ215" s="33"/>
      <c r="LR215" s="33"/>
      <c r="LS215" s="33"/>
      <c r="LT215" s="33"/>
      <c r="LU215" s="33"/>
      <c r="LV215" s="33"/>
      <c r="LW215" s="33"/>
      <c r="LX215" s="33"/>
      <c r="LY215" s="33"/>
      <c r="LZ215" s="33"/>
      <c r="MA215" s="33"/>
      <c r="MB215" s="33"/>
      <c r="MC215" s="33"/>
      <c r="MD215" s="33"/>
      <c r="ME215" s="33"/>
      <c r="MF215" s="33"/>
      <c r="MG215" s="33"/>
      <c r="MH215" s="33"/>
      <c r="MI215" s="33"/>
      <c r="MJ215" s="33"/>
      <c r="MK215" s="33"/>
      <c r="ML215" s="33"/>
      <c r="MM215" s="33"/>
      <c r="MN215" s="33"/>
      <c r="MO215" s="33"/>
      <c r="MP215" s="33"/>
      <c r="MQ215" s="33"/>
      <c r="MR215" s="33"/>
      <c r="MS215" s="33"/>
      <c r="MT215" s="33"/>
      <c r="MU215" s="33"/>
      <c r="MV215" s="33"/>
      <c r="MW215" s="33"/>
      <c r="MX215" s="33"/>
      <c r="MY215" s="33"/>
      <c r="MZ215" s="33"/>
      <c r="NA215" s="33"/>
      <c r="NB215" s="33"/>
      <c r="NC215" s="33"/>
      <c r="ND215" s="33"/>
      <c r="NE215" s="33"/>
      <c r="NF215" s="33"/>
      <c r="NG215" s="33"/>
      <c r="NH215" s="33"/>
      <c r="NI215" s="33"/>
      <c r="NJ215" s="33"/>
      <c r="NK215" s="33"/>
      <c r="NL215" s="33"/>
      <c r="NM215" s="33"/>
      <c r="NN215" s="33"/>
      <c r="NO215" s="33"/>
      <c r="NP215" s="33"/>
      <c r="NQ215" s="33"/>
      <c r="NR215" s="33"/>
      <c r="NS215" s="33"/>
      <c r="NT215" s="33"/>
      <c r="NU215" s="33"/>
      <c r="NV215" s="33"/>
      <c r="NW215" s="33"/>
      <c r="NX215" s="33"/>
      <c r="NY215" s="33"/>
      <c r="NZ215" s="33"/>
      <c r="OA215" s="33"/>
      <c r="OB215" s="33"/>
      <c r="OC215" s="33"/>
      <c r="OD215" s="33"/>
      <c r="OE215" s="33"/>
      <c r="OF215" s="33"/>
      <c r="OG215" s="33"/>
      <c r="OH215" s="33"/>
      <c r="OI215" s="33"/>
      <c r="OJ215" s="33"/>
      <c r="OK215" s="33"/>
      <c r="OL215" s="33"/>
      <c r="OM215" s="33"/>
      <c r="ON215" s="33"/>
      <c r="OO215" s="33"/>
      <c r="OP215" s="33"/>
      <c r="OQ215" s="33"/>
      <c r="OR215" s="33"/>
      <c r="OS215" s="33"/>
      <c r="OT215" s="33"/>
      <c r="OU215" s="33"/>
      <c r="OV215" s="33"/>
      <c r="OW215" s="33"/>
      <c r="OX215" s="33"/>
      <c r="OY215" s="33"/>
      <c r="OZ215" s="33"/>
      <c r="PA215" s="33"/>
      <c r="PB215" s="33"/>
      <c r="PC215" s="33"/>
      <c r="PD215" s="33"/>
      <c r="PE215" s="33"/>
      <c r="PF215" s="33"/>
      <c r="PG215" s="33"/>
      <c r="PH215" s="33"/>
      <c r="PI215" s="33"/>
      <c r="PJ215" s="33"/>
      <c r="PK215" s="33"/>
      <c r="PL215" s="33"/>
      <c r="PM215" s="33"/>
      <c r="PN215" s="33"/>
      <c r="PO215" s="33"/>
      <c r="PP215" s="33"/>
      <c r="PQ215" s="33"/>
      <c r="PR215" s="33"/>
      <c r="PS215" s="33"/>
      <c r="PT215" s="33"/>
      <c r="PU215" s="33"/>
      <c r="PV215" s="33"/>
      <c r="PW215" s="33"/>
      <c r="PX215" s="33"/>
      <c r="PY215" s="33"/>
      <c r="PZ215" s="33"/>
    </row>
    <row r="216" spans="1:442" s="34" customFormat="1">
      <c r="A216" s="35">
        <v>31290</v>
      </c>
      <c r="B216" s="36" t="s">
        <v>345</v>
      </c>
      <c r="C216" s="26">
        <v>357912.5970665511</v>
      </c>
      <c r="D216" s="27">
        <v>3.5325999999999999E-4</v>
      </c>
      <c r="E216" s="27">
        <v>3.9236000000000002E-4</v>
      </c>
      <c r="F216" s="31">
        <v>4686821</v>
      </c>
      <c r="G216" s="30">
        <v>5390607</v>
      </c>
      <c r="H216" s="32">
        <v>4107319</v>
      </c>
      <c r="I216" s="31">
        <v>244712</v>
      </c>
      <c r="J216" s="30">
        <v>-58739.96137574903</v>
      </c>
      <c r="K216" s="30">
        <v>185972.03862425097</v>
      </c>
      <c r="L216" s="30">
        <v>0</v>
      </c>
      <c r="M216" s="32">
        <v>185972.03862425097</v>
      </c>
      <c r="N216" s="31">
        <v>0</v>
      </c>
      <c r="O216" s="30">
        <v>0</v>
      </c>
      <c r="P216" s="30">
        <v>101103</v>
      </c>
      <c r="Q216" s="30">
        <v>27917.411775781973</v>
      </c>
      <c r="R216" s="32">
        <v>129020.41177578198</v>
      </c>
      <c r="S216" s="31">
        <v>5490</v>
      </c>
      <c r="T216" s="30">
        <v>0</v>
      </c>
      <c r="U216" s="30">
        <v>82939</v>
      </c>
      <c r="V216" s="30">
        <v>288108.12918553362</v>
      </c>
      <c r="W216" s="29">
        <v>376537.12918553362</v>
      </c>
      <c r="X216" s="31">
        <v>-260233.53840611372</v>
      </c>
      <c r="Y216" s="30">
        <v>-5668.1790036379189</v>
      </c>
      <c r="Z216" s="30">
        <v>-4583</v>
      </c>
      <c r="AA216" s="30">
        <v>22968.000000000029</v>
      </c>
      <c r="AB216" s="30">
        <v>0</v>
      </c>
      <c r="AC216" s="32">
        <v>0</v>
      </c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  <c r="IV216" s="33"/>
      <c r="IW216" s="33"/>
      <c r="IX216" s="33"/>
      <c r="IY216" s="33"/>
      <c r="IZ216" s="33"/>
      <c r="JA216" s="33"/>
      <c r="JB216" s="33"/>
      <c r="JC216" s="33"/>
      <c r="JD216" s="33"/>
      <c r="JE216" s="33"/>
      <c r="JF216" s="33"/>
      <c r="JG216" s="33"/>
      <c r="JH216" s="33"/>
      <c r="JI216" s="33"/>
      <c r="JJ216" s="33"/>
      <c r="JK216" s="33"/>
      <c r="JL216" s="33"/>
      <c r="JM216" s="33"/>
      <c r="JN216" s="33"/>
      <c r="JO216" s="33"/>
      <c r="JP216" s="33"/>
      <c r="JQ216" s="33"/>
      <c r="JR216" s="33"/>
      <c r="JS216" s="33"/>
      <c r="JT216" s="33"/>
      <c r="JU216" s="33"/>
      <c r="JV216" s="33"/>
      <c r="JW216" s="33"/>
      <c r="JX216" s="33"/>
      <c r="JY216" s="33"/>
      <c r="JZ216" s="33"/>
      <c r="KA216" s="33"/>
      <c r="KB216" s="33"/>
      <c r="KC216" s="33"/>
      <c r="KD216" s="33"/>
      <c r="KE216" s="33"/>
      <c r="KF216" s="33"/>
      <c r="KG216" s="33"/>
      <c r="KH216" s="33"/>
      <c r="KI216" s="33"/>
      <c r="KJ216" s="33"/>
      <c r="KK216" s="33"/>
      <c r="KL216" s="33"/>
      <c r="KM216" s="33"/>
      <c r="KN216" s="33"/>
      <c r="KO216" s="33"/>
      <c r="KP216" s="33"/>
      <c r="KQ216" s="33"/>
      <c r="KR216" s="33"/>
      <c r="KS216" s="33"/>
      <c r="KT216" s="33"/>
      <c r="KU216" s="33"/>
      <c r="KV216" s="33"/>
      <c r="KW216" s="33"/>
      <c r="KX216" s="33"/>
      <c r="KY216" s="33"/>
      <c r="KZ216" s="33"/>
      <c r="LA216" s="33"/>
      <c r="LB216" s="33"/>
      <c r="LC216" s="33"/>
      <c r="LD216" s="33"/>
      <c r="LE216" s="33"/>
      <c r="LF216" s="33"/>
      <c r="LG216" s="33"/>
      <c r="LH216" s="33"/>
      <c r="LI216" s="33"/>
      <c r="LJ216" s="33"/>
      <c r="LK216" s="33"/>
      <c r="LL216" s="33"/>
      <c r="LM216" s="33"/>
      <c r="LN216" s="33"/>
      <c r="LO216" s="33"/>
      <c r="LP216" s="33"/>
      <c r="LQ216" s="33"/>
      <c r="LR216" s="33"/>
      <c r="LS216" s="33"/>
      <c r="LT216" s="33"/>
      <c r="LU216" s="33"/>
      <c r="LV216" s="33"/>
      <c r="LW216" s="33"/>
      <c r="LX216" s="33"/>
      <c r="LY216" s="33"/>
      <c r="LZ216" s="33"/>
      <c r="MA216" s="33"/>
      <c r="MB216" s="33"/>
      <c r="MC216" s="33"/>
      <c r="MD216" s="33"/>
      <c r="ME216" s="33"/>
      <c r="MF216" s="33"/>
      <c r="MG216" s="33"/>
      <c r="MH216" s="33"/>
      <c r="MI216" s="33"/>
      <c r="MJ216" s="33"/>
      <c r="MK216" s="33"/>
      <c r="ML216" s="33"/>
      <c r="MM216" s="33"/>
      <c r="MN216" s="33"/>
      <c r="MO216" s="33"/>
      <c r="MP216" s="33"/>
      <c r="MQ216" s="33"/>
      <c r="MR216" s="33"/>
      <c r="MS216" s="33"/>
      <c r="MT216" s="33"/>
      <c r="MU216" s="33"/>
      <c r="MV216" s="33"/>
      <c r="MW216" s="33"/>
      <c r="MX216" s="33"/>
      <c r="MY216" s="33"/>
      <c r="MZ216" s="33"/>
      <c r="NA216" s="33"/>
      <c r="NB216" s="33"/>
      <c r="NC216" s="33"/>
      <c r="ND216" s="33"/>
      <c r="NE216" s="33"/>
      <c r="NF216" s="33"/>
      <c r="NG216" s="33"/>
      <c r="NH216" s="33"/>
      <c r="NI216" s="33"/>
      <c r="NJ216" s="33"/>
      <c r="NK216" s="33"/>
      <c r="NL216" s="33"/>
      <c r="NM216" s="33"/>
      <c r="NN216" s="33"/>
      <c r="NO216" s="33"/>
      <c r="NP216" s="33"/>
      <c r="NQ216" s="33"/>
      <c r="NR216" s="33"/>
      <c r="NS216" s="33"/>
      <c r="NT216" s="33"/>
      <c r="NU216" s="33"/>
      <c r="NV216" s="33"/>
      <c r="NW216" s="33"/>
      <c r="NX216" s="33"/>
      <c r="NY216" s="33"/>
      <c r="NZ216" s="33"/>
      <c r="OA216" s="33"/>
      <c r="OB216" s="33"/>
      <c r="OC216" s="33"/>
      <c r="OD216" s="33"/>
      <c r="OE216" s="33"/>
      <c r="OF216" s="33"/>
      <c r="OG216" s="33"/>
      <c r="OH216" s="33"/>
      <c r="OI216" s="33"/>
      <c r="OJ216" s="33"/>
      <c r="OK216" s="33"/>
      <c r="OL216" s="33"/>
      <c r="OM216" s="33"/>
      <c r="ON216" s="33"/>
      <c r="OO216" s="33"/>
      <c r="OP216" s="33"/>
      <c r="OQ216" s="33"/>
      <c r="OR216" s="33"/>
      <c r="OS216" s="33"/>
      <c r="OT216" s="33"/>
      <c r="OU216" s="33"/>
      <c r="OV216" s="33"/>
      <c r="OW216" s="33"/>
      <c r="OX216" s="33"/>
      <c r="OY216" s="33"/>
      <c r="OZ216" s="33"/>
      <c r="PA216" s="33"/>
      <c r="PB216" s="33"/>
      <c r="PC216" s="33"/>
      <c r="PD216" s="33"/>
      <c r="PE216" s="33"/>
      <c r="PF216" s="33"/>
      <c r="PG216" s="33"/>
      <c r="PH216" s="33"/>
      <c r="PI216" s="33"/>
      <c r="PJ216" s="33"/>
      <c r="PK216" s="33"/>
      <c r="PL216" s="33"/>
      <c r="PM216" s="33"/>
      <c r="PN216" s="33"/>
      <c r="PO216" s="33"/>
      <c r="PP216" s="33"/>
      <c r="PQ216" s="33"/>
      <c r="PR216" s="33"/>
      <c r="PS216" s="33"/>
      <c r="PT216" s="33"/>
      <c r="PU216" s="33"/>
      <c r="PV216" s="33"/>
      <c r="PW216" s="33"/>
      <c r="PX216" s="33"/>
      <c r="PY216" s="33"/>
      <c r="PZ216" s="33"/>
    </row>
    <row r="217" spans="1:442" s="34" customFormat="1">
      <c r="A217" s="35">
        <v>31345</v>
      </c>
      <c r="B217" s="36" t="s">
        <v>346</v>
      </c>
      <c r="C217" s="26">
        <v>107086.31020557186</v>
      </c>
      <c r="D217" s="27">
        <v>1.0569E-4</v>
      </c>
      <c r="E217" s="27">
        <v>1.0567E-4</v>
      </c>
      <c r="F217" s="31">
        <v>1402225</v>
      </c>
      <c r="G217" s="30">
        <v>1612787</v>
      </c>
      <c r="H217" s="32">
        <v>1228847</v>
      </c>
      <c r="I217" s="31">
        <v>73214</v>
      </c>
      <c r="J217" s="30">
        <v>3879.5939611597059</v>
      </c>
      <c r="K217" s="30">
        <v>77093.593961159699</v>
      </c>
      <c r="L217" s="30">
        <v>0</v>
      </c>
      <c r="M217" s="32">
        <v>77093.593961159699</v>
      </c>
      <c r="N217" s="31">
        <v>0</v>
      </c>
      <c r="O217" s="30">
        <v>0</v>
      </c>
      <c r="P217" s="30">
        <v>30248</v>
      </c>
      <c r="Q217" s="30">
        <v>5673.2646646091434</v>
      </c>
      <c r="R217" s="32">
        <v>35921.264664609145</v>
      </c>
      <c r="S217" s="31">
        <v>1643</v>
      </c>
      <c r="T217" s="30">
        <v>0</v>
      </c>
      <c r="U217" s="30">
        <v>24814</v>
      </c>
      <c r="V217" s="30">
        <v>5394.130462256956</v>
      </c>
      <c r="W217" s="29">
        <v>31851.130462256955</v>
      </c>
      <c r="X217" s="31">
        <v>-1318.0985336819895</v>
      </c>
      <c r="Y217" s="30">
        <v>-111.76726396582275</v>
      </c>
      <c r="Z217" s="30">
        <v>-1371</v>
      </c>
      <c r="AA217" s="30">
        <v>6871</v>
      </c>
      <c r="AB217" s="30">
        <v>0</v>
      </c>
      <c r="AC217" s="32">
        <v>0</v>
      </c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  <c r="IU217" s="33"/>
      <c r="IV217" s="33"/>
      <c r="IW217" s="33"/>
      <c r="IX217" s="33"/>
      <c r="IY217" s="33"/>
      <c r="IZ217" s="33"/>
      <c r="JA217" s="33"/>
      <c r="JB217" s="33"/>
      <c r="JC217" s="33"/>
      <c r="JD217" s="33"/>
      <c r="JE217" s="33"/>
      <c r="JF217" s="33"/>
      <c r="JG217" s="33"/>
      <c r="JH217" s="33"/>
      <c r="JI217" s="33"/>
      <c r="JJ217" s="33"/>
      <c r="JK217" s="33"/>
      <c r="JL217" s="33"/>
      <c r="JM217" s="33"/>
      <c r="JN217" s="33"/>
      <c r="JO217" s="33"/>
      <c r="JP217" s="33"/>
      <c r="JQ217" s="33"/>
      <c r="JR217" s="33"/>
      <c r="JS217" s="33"/>
      <c r="JT217" s="33"/>
      <c r="JU217" s="33"/>
      <c r="JV217" s="33"/>
      <c r="JW217" s="33"/>
      <c r="JX217" s="33"/>
      <c r="JY217" s="33"/>
      <c r="JZ217" s="33"/>
      <c r="KA217" s="33"/>
      <c r="KB217" s="33"/>
      <c r="KC217" s="33"/>
      <c r="KD217" s="33"/>
      <c r="KE217" s="33"/>
      <c r="KF217" s="33"/>
      <c r="KG217" s="33"/>
      <c r="KH217" s="33"/>
      <c r="KI217" s="33"/>
      <c r="KJ217" s="33"/>
      <c r="KK217" s="33"/>
      <c r="KL217" s="33"/>
      <c r="KM217" s="33"/>
      <c r="KN217" s="33"/>
      <c r="KO217" s="33"/>
      <c r="KP217" s="33"/>
      <c r="KQ217" s="33"/>
      <c r="KR217" s="33"/>
      <c r="KS217" s="33"/>
      <c r="KT217" s="33"/>
      <c r="KU217" s="33"/>
      <c r="KV217" s="33"/>
      <c r="KW217" s="33"/>
      <c r="KX217" s="33"/>
      <c r="KY217" s="33"/>
      <c r="KZ217" s="33"/>
      <c r="LA217" s="33"/>
      <c r="LB217" s="33"/>
      <c r="LC217" s="33"/>
      <c r="LD217" s="33"/>
      <c r="LE217" s="33"/>
      <c r="LF217" s="33"/>
      <c r="LG217" s="33"/>
      <c r="LH217" s="33"/>
      <c r="LI217" s="33"/>
      <c r="LJ217" s="33"/>
      <c r="LK217" s="33"/>
      <c r="LL217" s="33"/>
      <c r="LM217" s="33"/>
      <c r="LN217" s="33"/>
      <c r="LO217" s="33"/>
      <c r="LP217" s="33"/>
      <c r="LQ217" s="33"/>
      <c r="LR217" s="33"/>
      <c r="LS217" s="33"/>
      <c r="LT217" s="33"/>
      <c r="LU217" s="33"/>
      <c r="LV217" s="33"/>
      <c r="LW217" s="33"/>
      <c r="LX217" s="33"/>
      <c r="LY217" s="33"/>
      <c r="LZ217" s="33"/>
      <c r="MA217" s="33"/>
      <c r="MB217" s="33"/>
      <c r="MC217" s="33"/>
      <c r="MD217" s="33"/>
      <c r="ME217" s="33"/>
      <c r="MF217" s="33"/>
      <c r="MG217" s="33"/>
      <c r="MH217" s="33"/>
      <c r="MI217" s="33"/>
      <c r="MJ217" s="33"/>
      <c r="MK217" s="33"/>
      <c r="ML217" s="33"/>
      <c r="MM217" s="33"/>
      <c r="MN217" s="33"/>
      <c r="MO217" s="33"/>
      <c r="MP217" s="33"/>
      <c r="MQ217" s="33"/>
      <c r="MR217" s="33"/>
      <c r="MS217" s="33"/>
      <c r="MT217" s="33"/>
      <c r="MU217" s="33"/>
      <c r="MV217" s="33"/>
      <c r="MW217" s="33"/>
      <c r="MX217" s="33"/>
      <c r="MY217" s="33"/>
      <c r="MZ217" s="33"/>
      <c r="NA217" s="33"/>
      <c r="NB217" s="33"/>
      <c r="NC217" s="33"/>
      <c r="ND217" s="33"/>
      <c r="NE217" s="33"/>
      <c r="NF217" s="33"/>
      <c r="NG217" s="33"/>
      <c r="NH217" s="33"/>
      <c r="NI217" s="33"/>
      <c r="NJ217" s="33"/>
      <c r="NK217" s="33"/>
      <c r="NL217" s="33"/>
      <c r="NM217" s="33"/>
      <c r="NN217" s="33"/>
      <c r="NO217" s="33"/>
      <c r="NP217" s="33"/>
      <c r="NQ217" s="33"/>
      <c r="NR217" s="33"/>
      <c r="NS217" s="33"/>
      <c r="NT217" s="33"/>
      <c r="NU217" s="33"/>
      <c r="NV217" s="33"/>
      <c r="NW217" s="33"/>
      <c r="NX217" s="33"/>
      <c r="NY217" s="33"/>
      <c r="NZ217" s="33"/>
      <c r="OA217" s="33"/>
      <c r="OB217" s="33"/>
      <c r="OC217" s="33"/>
      <c r="OD217" s="33"/>
      <c r="OE217" s="33"/>
      <c r="OF217" s="33"/>
      <c r="OG217" s="33"/>
      <c r="OH217" s="33"/>
      <c r="OI217" s="33"/>
      <c r="OJ217" s="33"/>
      <c r="OK217" s="33"/>
      <c r="OL217" s="33"/>
      <c r="OM217" s="33"/>
      <c r="ON217" s="33"/>
      <c r="OO217" s="33"/>
      <c r="OP217" s="33"/>
      <c r="OQ217" s="33"/>
      <c r="OR217" s="33"/>
      <c r="OS217" s="33"/>
      <c r="OT217" s="33"/>
      <c r="OU217" s="33"/>
      <c r="OV217" s="33"/>
      <c r="OW217" s="33"/>
      <c r="OX217" s="33"/>
      <c r="OY217" s="33"/>
      <c r="OZ217" s="33"/>
      <c r="PA217" s="33"/>
      <c r="PB217" s="33"/>
      <c r="PC217" s="33"/>
      <c r="PD217" s="33"/>
      <c r="PE217" s="33"/>
      <c r="PF217" s="33"/>
      <c r="PG217" s="33"/>
      <c r="PH217" s="33"/>
      <c r="PI217" s="33"/>
      <c r="PJ217" s="33"/>
      <c r="PK217" s="33"/>
      <c r="PL217" s="33"/>
      <c r="PM217" s="33"/>
      <c r="PN217" s="33"/>
      <c r="PO217" s="33"/>
      <c r="PP217" s="33"/>
      <c r="PQ217" s="33"/>
      <c r="PR217" s="33"/>
      <c r="PS217" s="33"/>
      <c r="PT217" s="33"/>
      <c r="PU217" s="33"/>
      <c r="PV217" s="33"/>
      <c r="PW217" s="33"/>
      <c r="PX217" s="33"/>
      <c r="PY217" s="33"/>
      <c r="PZ217" s="33"/>
    </row>
    <row r="218" spans="1:442" s="34" customFormat="1">
      <c r="A218" s="35">
        <v>31354</v>
      </c>
      <c r="B218" s="36" t="s">
        <v>347</v>
      </c>
      <c r="C218" s="26">
        <v>249625.98974473984</v>
      </c>
      <c r="D218" s="27">
        <v>2.4637999999999998E-4</v>
      </c>
      <c r="E218" s="27">
        <v>2.6257E-4</v>
      </c>
      <c r="F218" s="31">
        <v>3268808</v>
      </c>
      <c r="G218" s="30">
        <v>3759661</v>
      </c>
      <c r="H218" s="32">
        <v>2864636</v>
      </c>
      <c r="I218" s="31">
        <v>170673</v>
      </c>
      <c r="J218" s="30">
        <v>-68400.432320160908</v>
      </c>
      <c r="K218" s="30">
        <v>102272.56767983909</v>
      </c>
      <c r="L218" s="30">
        <v>0</v>
      </c>
      <c r="M218" s="32">
        <v>102272.56767983909</v>
      </c>
      <c r="N218" s="31">
        <v>0</v>
      </c>
      <c r="O218" s="30">
        <v>0</v>
      </c>
      <c r="P218" s="30">
        <v>70514</v>
      </c>
      <c r="Q218" s="30">
        <v>0</v>
      </c>
      <c r="R218" s="32">
        <v>70514</v>
      </c>
      <c r="S218" s="31">
        <v>3829</v>
      </c>
      <c r="T218" s="30">
        <v>0</v>
      </c>
      <c r="U218" s="30">
        <v>57846</v>
      </c>
      <c r="V218" s="30">
        <v>134552.51035785722</v>
      </c>
      <c r="W218" s="29">
        <v>196227.51035785722</v>
      </c>
      <c r="X218" s="31">
        <v>-136080.60317199829</v>
      </c>
      <c r="Y218" s="30">
        <v>-2454.9071858589168</v>
      </c>
      <c r="Z218" s="30">
        <v>-3196</v>
      </c>
      <c r="AA218" s="30">
        <v>16018.000000000015</v>
      </c>
      <c r="AB218" s="30">
        <v>0</v>
      </c>
      <c r="AC218" s="32">
        <v>0</v>
      </c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  <c r="IU218" s="33"/>
      <c r="IV218" s="33"/>
      <c r="IW218" s="33"/>
      <c r="IX218" s="33"/>
      <c r="IY218" s="33"/>
      <c r="IZ218" s="33"/>
      <c r="JA218" s="33"/>
      <c r="JB218" s="33"/>
      <c r="JC218" s="33"/>
      <c r="JD218" s="33"/>
      <c r="JE218" s="33"/>
      <c r="JF218" s="33"/>
      <c r="JG218" s="33"/>
      <c r="JH218" s="33"/>
      <c r="JI218" s="33"/>
      <c r="JJ218" s="33"/>
      <c r="JK218" s="33"/>
      <c r="JL218" s="33"/>
      <c r="JM218" s="33"/>
      <c r="JN218" s="33"/>
      <c r="JO218" s="33"/>
      <c r="JP218" s="33"/>
      <c r="JQ218" s="33"/>
      <c r="JR218" s="33"/>
      <c r="JS218" s="33"/>
      <c r="JT218" s="33"/>
      <c r="JU218" s="33"/>
      <c r="JV218" s="33"/>
      <c r="JW218" s="33"/>
      <c r="JX218" s="33"/>
      <c r="JY218" s="33"/>
      <c r="JZ218" s="33"/>
      <c r="KA218" s="33"/>
      <c r="KB218" s="33"/>
      <c r="KC218" s="33"/>
      <c r="KD218" s="33"/>
      <c r="KE218" s="33"/>
      <c r="KF218" s="33"/>
      <c r="KG218" s="33"/>
      <c r="KH218" s="33"/>
      <c r="KI218" s="33"/>
      <c r="KJ218" s="33"/>
      <c r="KK218" s="33"/>
      <c r="KL218" s="33"/>
      <c r="KM218" s="33"/>
      <c r="KN218" s="33"/>
      <c r="KO218" s="33"/>
      <c r="KP218" s="33"/>
      <c r="KQ218" s="33"/>
      <c r="KR218" s="33"/>
      <c r="KS218" s="33"/>
      <c r="KT218" s="33"/>
      <c r="KU218" s="33"/>
      <c r="KV218" s="33"/>
      <c r="KW218" s="33"/>
      <c r="KX218" s="33"/>
      <c r="KY218" s="33"/>
      <c r="KZ218" s="33"/>
      <c r="LA218" s="33"/>
      <c r="LB218" s="33"/>
      <c r="LC218" s="33"/>
      <c r="LD218" s="33"/>
      <c r="LE218" s="33"/>
      <c r="LF218" s="33"/>
      <c r="LG218" s="33"/>
      <c r="LH218" s="33"/>
      <c r="LI218" s="33"/>
      <c r="LJ218" s="33"/>
      <c r="LK218" s="33"/>
      <c r="LL218" s="33"/>
      <c r="LM218" s="33"/>
      <c r="LN218" s="33"/>
      <c r="LO218" s="33"/>
      <c r="LP218" s="33"/>
      <c r="LQ218" s="33"/>
      <c r="LR218" s="33"/>
      <c r="LS218" s="33"/>
      <c r="LT218" s="33"/>
      <c r="LU218" s="33"/>
      <c r="LV218" s="33"/>
      <c r="LW218" s="33"/>
      <c r="LX218" s="33"/>
      <c r="LY218" s="33"/>
      <c r="LZ218" s="33"/>
      <c r="MA218" s="33"/>
      <c r="MB218" s="33"/>
      <c r="MC218" s="33"/>
      <c r="MD218" s="33"/>
      <c r="ME218" s="33"/>
      <c r="MF218" s="33"/>
      <c r="MG218" s="33"/>
      <c r="MH218" s="33"/>
      <c r="MI218" s="33"/>
      <c r="MJ218" s="33"/>
      <c r="MK218" s="33"/>
      <c r="ML218" s="33"/>
      <c r="MM218" s="33"/>
      <c r="MN218" s="33"/>
      <c r="MO218" s="33"/>
      <c r="MP218" s="33"/>
      <c r="MQ218" s="33"/>
      <c r="MR218" s="33"/>
      <c r="MS218" s="33"/>
      <c r="MT218" s="33"/>
      <c r="MU218" s="33"/>
      <c r="MV218" s="33"/>
      <c r="MW218" s="33"/>
      <c r="MX218" s="33"/>
      <c r="MY218" s="33"/>
      <c r="MZ218" s="33"/>
      <c r="NA218" s="33"/>
      <c r="NB218" s="33"/>
      <c r="NC218" s="33"/>
      <c r="ND218" s="33"/>
      <c r="NE218" s="33"/>
      <c r="NF218" s="33"/>
      <c r="NG218" s="33"/>
      <c r="NH218" s="33"/>
      <c r="NI218" s="33"/>
      <c r="NJ218" s="33"/>
      <c r="NK218" s="33"/>
      <c r="NL218" s="33"/>
      <c r="NM218" s="33"/>
      <c r="NN218" s="33"/>
      <c r="NO218" s="33"/>
      <c r="NP218" s="33"/>
      <c r="NQ218" s="33"/>
      <c r="NR218" s="33"/>
      <c r="NS218" s="33"/>
      <c r="NT218" s="33"/>
      <c r="NU218" s="33"/>
      <c r="NV218" s="33"/>
      <c r="NW218" s="33"/>
      <c r="NX218" s="33"/>
      <c r="NY218" s="33"/>
      <c r="NZ218" s="33"/>
      <c r="OA218" s="33"/>
      <c r="OB218" s="33"/>
      <c r="OC218" s="33"/>
      <c r="OD218" s="33"/>
      <c r="OE218" s="33"/>
      <c r="OF218" s="33"/>
      <c r="OG218" s="33"/>
      <c r="OH218" s="33"/>
      <c r="OI218" s="33"/>
      <c r="OJ218" s="33"/>
      <c r="OK218" s="33"/>
      <c r="OL218" s="33"/>
      <c r="OM218" s="33"/>
      <c r="ON218" s="33"/>
      <c r="OO218" s="33"/>
      <c r="OP218" s="33"/>
      <c r="OQ218" s="33"/>
      <c r="OR218" s="33"/>
      <c r="OS218" s="33"/>
      <c r="OT218" s="33"/>
      <c r="OU218" s="33"/>
      <c r="OV218" s="33"/>
      <c r="OW218" s="33"/>
      <c r="OX218" s="33"/>
      <c r="OY218" s="33"/>
      <c r="OZ218" s="33"/>
      <c r="PA218" s="33"/>
      <c r="PB218" s="33"/>
      <c r="PC218" s="33"/>
      <c r="PD218" s="33"/>
      <c r="PE218" s="33"/>
      <c r="PF218" s="33"/>
      <c r="PG218" s="33"/>
      <c r="PH218" s="33"/>
      <c r="PI218" s="33"/>
      <c r="PJ218" s="33"/>
      <c r="PK218" s="33"/>
      <c r="PL218" s="33"/>
      <c r="PM218" s="33"/>
      <c r="PN218" s="33"/>
      <c r="PO218" s="33"/>
      <c r="PP218" s="33"/>
      <c r="PQ218" s="33"/>
      <c r="PR218" s="33"/>
      <c r="PS218" s="33"/>
      <c r="PT218" s="33"/>
      <c r="PU218" s="33"/>
      <c r="PV218" s="33"/>
      <c r="PW218" s="33"/>
      <c r="PX218" s="33"/>
      <c r="PY218" s="33"/>
      <c r="PZ218" s="33"/>
    </row>
    <row r="219" spans="1:442" s="34" customFormat="1">
      <c r="A219" s="35">
        <v>31370</v>
      </c>
      <c r="B219" s="36" t="s">
        <v>348</v>
      </c>
      <c r="C219" s="26">
        <v>683136.81282132654</v>
      </c>
      <c r="D219" s="27">
        <v>6.7354000000000003E-4</v>
      </c>
      <c r="E219" s="27">
        <v>6.6461999999999999E-4</v>
      </c>
      <c r="F219" s="31">
        <v>8936086</v>
      </c>
      <c r="G219" s="30">
        <v>10277952</v>
      </c>
      <c r="H219" s="32">
        <v>7831182</v>
      </c>
      <c r="I219" s="31">
        <v>466577</v>
      </c>
      <c r="J219" s="30">
        <v>353406.36925738538</v>
      </c>
      <c r="K219" s="30">
        <v>819983.36925738538</v>
      </c>
      <c r="L219" s="30">
        <v>0</v>
      </c>
      <c r="M219" s="32">
        <v>819983.36925738538</v>
      </c>
      <c r="N219" s="31">
        <v>0</v>
      </c>
      <c r="O219" s="30">
        <v>0</v>
      </c>
      <c r="P219" s="30">
        <v>192767</v>
      </c>
      <c r="Q219" s="30">
        <v>69976.585254128411</v>
      </c>
      <c r="R219" s="32">
        <v>262743.58525412844</v>
      </c>
      <c r="S219" s="31">
        <v>10468</v>
      </c>
      <c r="T219" s="30">
        <v>0</v>
      </c>
      <c r="U219" s="30">
        <v>158135</v>
      </c>
      <c r="V219" s="30">
        <v>0</v>
      </c>
      <c r="W219" s="29">
        <v>168603</v>
      </c>
      <c r="X219" s="31">
        <v>58602.914712906553</v>
      </c>
      <c r="Y219" s="30">
        <v>485.67054122185277</v>
      </c>
      <c r="Z219" s="30">
        <v>-8738</v>
      </c>
      <c r="AA219" s="30">
        <v>43790</v>
      </c>
      <c r="AB219" s="30">
        <v>0</v>
      </c>
      <c r="AC219" s="32">
        <v>0</v>
      </c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  <c r="IV219" s="33"/>
      <c r="IW219" s="33"/>
      <c r="IX219" s="33"/>
      <c r="IY219" s="33"/>
      <c r="IZ219" s="33"/>
      <c r="JA219" s="33"/>
      <c r="JB219" s="33"/>
      <c r="JC219" s="33"/>
      <c r="JD219" s="33"/>
      <c r="JE219" s="33"/>
      <c r="JF219" s="33"/>
      <c r="JG219" s="33"/>
      <c r="JH219" s="33"/>
      <c r="JI219" s="33"/>
      <c r="JJ219" s="33"/>
      <c r="JK219" s="33"/>
      <c r="JL219" s="33"/>
      <c r="JM219" s="33"/>
      <c r="JN219" s="33"/>
      <c r="JO219" s="33"/>
      <c r="JP219" s="33"/>
      <c r="JQ219" s="33"/>
      <c r="JR219" s="33"/>
      <c r="JS219" s="33"/>
      <c r="JT219" s="33"/>
      <c r="JU219" s="33"/>
      <c r="JV219" s="33"/>
      <c r="JW219" s="33"/>
      <c r="JX219" s="33"/>
      <c r="JY219" s="33"/>
      <c r="JZ219" s="33"/>
      <c r="KA219" s="33"/>
      <c r="KB219" s="33"/>
      <c r="KC219" s="33"/>
      <c r="KD219" s="33"/>
      <c r="KE219" s="33"/>
      <c r="KF219" s="33"/>
      <c r="KG219" s="33"/>
      <c r="KH219" s="33"/>
      <c r="KI219" s="33"/>
      <c r="KJ219" s="33"/>
      <c r="KK219" s="33"/>
      <c r="KL219" s="33"/>
      <c r="KM219" s="33"/>
      <c r="KN219" s="33"/>
      <c r="KO219" s="33"/>
      <c r="KP219" s="33"/>
      <c r="KQ219" s="33"/>
      <c r="KR219" s="33"/>
      <c r="KS219" s="33"/>
      <c r="KT219" s="33"/>
      <c r="KU219" s="33"/>
      <c r="KV219" s="33"/>
      <c r="KW219" s="33"/>
      <c r="KX219" s="33"/>
      <c r="KY219" s="33"/>
      <c r="KZ219" s="33"/>
      <c r="LA219" s="33"/>
      <c r="LB219" s="33"/>
      <c r="LC219" s="33"/>
      <c r="LD219" s="33"/>
      <c r="LE219" s="33"/>
      <c r="LF219" s="33"/>
      <c r="LG219" s="33"/>
      <c r="LH219" s="33"/>
      <c r="LI219" s="33"/>
      <c r="LJ219" s="33"/>
      <c r="LK219" s="33"/>
      <c r="LL219" s="33"/>
      <c r="LM219" s="33"/>
      <c r="LN219" s="33"/>
      <c r="LO219" s="33"/>
      <c r="LP219" s="33"/>
      <c r="LQ219" s="33"/>
      <c r="LR219" s="33"/>
      <c r="LS219" s="33"/>
      <c r="LT219" s="33"/>
      <c r="LU219" s="33"/>
      <c r="LV219" s="33"/>
      <c r="LW219" s="33"/>
      <c r="LX219" s="33"/>
      <c r="LY219" s="33"/>
      <c r="LZ219" s="33"/>
      <c r="MA219" s="33"/>
      <c r="MB219" s="33"/>
      <c r="MC219" s="33"/>
      <c r="MD219" s="33"/>
      <c r="ME219" s="33"/>
      <c r="MF219" s="33"/>
      <c r="MG219" s="33"/>
      <c r="MH219" s="33"/>
      <c r="MI219" s="33"/>
      <c r="MJ219" s="33"/>
      <c r="MK219" s="33"/>
      <c r="ML219" s="33"/>
      <c r="MM219" s="33"/>
      <c r="MN219" s="33"/>
      <c r="MO219" s="33"/>
      <c r="MP219" s="33"/>
      <c r="MQ219" s="33"/>
      <c r="MR219" s="33"/>
      <c r="MS219" s="33"/>
      <c r="MT219" s="33"/>
      <c r="MU219" s="33"/>
      <c r="MV219" s="33"/>
      <c r="MW219" s="33"/>
      <c r="MX219" s="33"/>
      <c r="MY219" s="33"/>
      <c r="MZ219" s="33"/>
      <c r="NA219" s="33"/>
      <c r="NB219" s="33"/>
      <c r="NC219" s="33"/>
      <c r="ND219" s="33"/>
      <c r="NE219" s="33"/>
      <c r="NF219" s="33"/>
      <c r="NG219" s="33"/>
      <c r="NH219" s="33"/>
      <c r="NI219" s="33"/>
      <c r="NJ219" s="33"/>
      <c r="NK219" s="33"/>
      <c r="NL219" s="33"/>
      <c r="NM219" s="33"/>
      <c r="NN219" s="33"/>
      <c r="NO219" s="33"/>
      <c r="NP219" s="33"/>
      <c r="NQ219" s="33"/>
      <c r="NR219" s="33"/>
      <c r="NS219" s="33"/>
      <c r="NT219" s="33"/>
      <c r="NU219" s="33"/>
      <c r="NV219" s="33"/>
      <c r="NW219" s="33"/>
      <c r="NX219" s="33"/>
      <c r="NY219" s="33"/>
      <c r="NZ219" s="33"/>
      <c r="OA219" s="33"/>
      <c r="OB219" s="33"/>
      <c r="OC219" s="33"/>
      <c r="OD219" s="33"/>
      <c r="OE219" s="33"/>
      <c r="OF219" s="33"/>
      <c r="OG219" s="33"/>
      <c r="OH219" s="33"/>
      <c r="OI219" s="33"/>
      <c r="OJ219" s="33"/>
      <c r="OK219" s="33"/>
      <c r="OL219" s="33"/>
      <c r="OM219" s="33"/>
      <c r="ON219" s="33"/>
      <c r="OO219" s="33"/>
      <c r="OP219" s="33"/>
      <c r="OQ219" s="33"/>
      <c r="OR219" s="33"/>
      <c r="OS219" s="33"/>
      <c r="OT219" s="33"/>
      <c r="OU219" s="33"/>
      <c r="OV219" s="33"/>
      <c r="OW219" s="33"/>
      <c r="OX219" s="33"/>
      <c r="OY219" s="33"/>
      <c r="OZ219" s="33"/>
      <c r="PA219" s="33"/>
      <c r="PB219" s="33"/>
      <c r="PC219" s="33"/>
      <c r="PD219" s="33"/>
      <c r="PE219" s="33"/>
      <c r="PF219" s="33"/>
      <c r="PG219" s="33"/>
      <c r="PH219" s="33"/>
      <c r="PI219" s="33"/>
      <c r="PJ219" s="33"/>
      <c r="PK219" s="33"/>
      <c r="PL219" s="33"/>
      <c r="PM219" s="33"/>
      <c r="PN219" s="33"/>
      <c r="PO219" s="33"/>
      <c r="PP219" s="33"/>
      <c r="PQ219" s="33"/>
      <c r="PR219" s="33"/>
      <c r="PS219" s="33"/>
      <c r="PT219" s="33"/>
      <c r="PU219" s="33"/>
      <c r="PV219" s="33"/>
      <c r="PW219" s="33"/>
      <c r="PX219" s="33"/>
      <c r="PY219" s="33"/>
      <c r="PZ219" s="33"/>
    </row>
    <row r="220" spans="1:442" s="34" customFormat="1">
      <c r="A220" s="35">
        <v>31395</v>
      </c>
      <c r="B220" s="36" t="s">
        <v>349</v>
      </c>
      <c r="C220" s="26">
        <v>0</v>
      </c>
      <c r="D220" s="27">
        <v>0</v>
      </c>
      <c r="E220" s="27">
        <v>0</v>
      </c>
      <c r="F220" s="31">
        <v>0</v>
      </c>
      <c r="G220" s="30">
        <v>0</v>
      </c>
      <c r="H220" s="32">
        <v>0</v>
      </c>
      <c r="I220" s="31">
        <v>0</v>
      </c>
      <c r="J220" s="30">
        <v>0</v>
      </c>
      <c r="K220" s="30">
        <v>0</v>
      </c>
      <c r="L220" s="30">
        <v>0</v>
      </c>
      <c r="M220" s="32">
        <v>0</v>
      </c>
      <c r="N220" s="31">
        <v>0</v>
      </c>
      <c r="O220" s="30">
        <v>0</v>
      </c>
      <c r="P220" s="30">
        <v>0</v>
      </c>
      <c r="Q220" s="30">
        <v>0</v>
      </c>
      <c r="R220" s="32">
        <v>0</v>
      </c>
      <c r="S220" s="31">
        <v>0</v>
      </c>
      <c r="T220" s="30">
        <v>0</v>
      </c>
      <c r="U220" s="30">
        <v>0</v>
      </c>
      <c r="V220" s="30">
        <v>0</v>
      </c>
      <c r="W220" s="29">
        <v>0</v>
      </c>
      <c r="X220" s="31">
        <v>0</v>
      </c>
      <c r="Y220" s="30">
        <v>0</v>
      </c>
      <c r="Z220" s="30">
        <v>0</v>
      </c>
      <c r="AA220" s="30">
        <v>0</v>
      </c>
      <c r="AB220" s="30">
        <v>0</v>
      </c>
      <c r="AC220" s="32">
        <v>0</v>
      </c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  <c r="IT220" s="33"/>
      <c r="IU220" s="33"/>
      <c r="IV220" s="33"/>
      <c r="IW220" s="33"/>
      <c r="IX220" s="33"/>
      <c r="IY220" s="33"/>
      <c r="IZ220" s="33"/>
      <c r="JA220" s="33"/>
      <c r="JB220" s="33"/>
      <c r="JC220" s="33"/>
      <c r="JD220" s="33"/>
      <c r="JE220" s="33"/>
      <c r="JF220" s="33"/>
      <c r="JG220" s="33"/>
      <c r="JH220" s="33"/>
      <c r="JI220" s="33"/>
      <c r="JJ220" s="33"/>
      <c r="JK220" s="33"/>
      <c r="JL220" s="33"/>
      <c r="JM220" s="33"/>
      <c r="JN220" s="33"/>
      <c r="JO220" s="33"/>
      <c r="JP220" s="33"/>
      <c r="JQ220" s="33"/>
      <c r="JR220" s="33"/>
      <c r="JS220" s="33"/>
      <c r="JT220" s="33"/>
      <c r="JU220" s="33"/>
      <c r="JV220" s="33"/>
      <c r="JW220" s="33"/>
      <c r="JX220" s="33"/>
      <c r="JY220" s="33"/>
      <c r="JZ220" s="33"/>
      <c r="KA220" s="33"/>
      <c r="KB220" s="33"/>
      <c r="KC220" s="33"/>
      <c r="KD220" s="33"/>
      <c r="KE220" s="33"/>
      <c r="KF220" s="33"/>
      <c r="KG220" s="33"/>
      <c r="KH220" s="33"/>
      <c r="KI220" s="33"/>
      <c r="KJ220" s="33"/>
      <c r="KK220" s="33"/>
      <c r="KL220" s="33"/>
      <c r="KM220" s="33"/>
      <c r="KN220" s="33"/>
      <c r="KO220" s="33"/>
      <c r="KP220" s="33"/>
      <c r="KQ220" s="33"/>
      <c r="KR220" s="33"/>
      <c r="KS220" s="33"/>
      <c r="KT220" s="33"/>
      <c r="KU220" s="33"/>
      <c r="KV220" s="33"/>
      <c r="KW220" s="33"/>
      <c r="KX220" s="33"/>
      <c r="KY220" s="33"/>
      <c r="KZ220" s="33"/>
      <c r="LA220" s="33"/>
      <c r="LB220" s="33"/>
      <c r="LC220" s="33"/>
      <c r="LD220" s="33"/>
      <c r="LE220" s="33"/>
      <c r="LF220" s="33"/>
      <c r="LG220" s="33"/>
      <c r="LH220" s="33"/>
      <c r="LI220" s="33"/>
      <c r="LJ220" s="33"/>
      <c r="LK220" s="33"/>
      <c r="LL220" s="33"/>
      <c r="LM220" s="33"/>
      <c r="LN220" s="33"/>
      <c r="LO220" s="33"/>
      <c r="LP220" s="33"/>
      <c r="LQ220" s="33"/>
      <c r="LR220" s="33"/>
      <c r="LS220" s="33"/>
      <c r="LT220" s="33"/>
      <c r="LU220" s="33"/>
      <c r="LV220" s="33"/>
      <c r="LW220" s="33"/>
      <c r="LX220" s="33"/>
      <c r="LY220" s="33"/>
      <c r="LZ220" s="33"/>
      <c r="MA220" s="33"/>
      <c r="MB220" s="33"/>
      <c r="MC220" s="33"/>
      <c r="MD220" s="33"/>
      <c r="ME220" s="33"/>
      <c r="MF220" s="33"/>
      <c r="MG220" s="33"/>
      <c r="MH220" s="33"/>
      <c r="MI220" s="33"/>
      <c r="MJ220" s="33"/>
      <c r="MK220" s="33"/>
      <c r="ML220" s="33"/>
      <c r="MM220" s="33"/>
      <c r="MN220" s="33"/>
      <c r="MO220" s="33"/>
      <c r="MP220" s="33"/>
      <c r="MQ220" s="33"/>
      <c r="MR220" s="33"/>
      <c r="MS220" s="33"/>
      <c r="MT220" s="33"/>
      <c r="MU220" s="33"/>
      <c r="MV220" s="33"/>
      <c r="MW220" s="33"/>
      <c r="MX220" s="33"/>
      <c r="MY220" s="33"/>
      <c r="MZ220" s="33"/>
      <c r="NA220" s="33"/>
      <c r="NB220" s="33"/>
      <c r="NC220" s="33"/>
      <c r="ND220" s="33"/>
      <c r="NE220" s="33"/>
      <c r="NF220" s="33"/>
      <c r="NG220" s="33"/>
      <c r="NH220" s="33"/>
      <c r="NI220" s="33"/>
      <c r="NJ220" s="33"/>
      <c r="NK220" s="33"/>
      <c r="NL220" s="33"/>
      <c r="NM220" s="33"/>
      <c r="NN220" s="33"/>
      <c r="NO220" s="33"/>
      <c r="NP220" s="33"/>
      <c r="NQ220" s="33"/>
      <c r="NR220" s="33"/>
      <c r="NS220" s="33"/>
      <c r="NT220" s="33"/>
      <c r="NU220" s="33"/>
      <c r="NV220" s="33"/>
      <c r="NW220" s="33"/>
      <c r="NX220" s="33"/>
      <c r="NY220" s="33"/>
      <c r="NZ220" s="33"/>
      <c r="OA220" s="33"/>
      <c r="OB220" s="33"/>
      <c r="OC220" s="33"/>
      <c r="OD220" s="33"/>
      <c r="OE220" s="33"/>
      <c r="OF220" s="33"/>
      <c r="OG220" s="33"/>
      <c r="OH220" s="33"/>
      <c r="OI220" s="33"/>
      <c r="OJ220" s="33"/>
      <c r="OK220" s="33"/>
      <c r="OL220" s="33"/>
      <c r="OM220" s="33"/>
      <c r="ON220" s="33"/>
      <c r="OO220" s="33"/>
      <c r="OP220" s="33"/>
      <c r="OQ220" s="33"/>
      <c r="OR220" s="33"/>
      <c r="OS220" s="33"/>
      <c r="OT220" s="33"/>
      <c r="OU220" s="33"/>
      <c r="OV220" s="33"/>
      <c r="OW220" s="33"/>
      <c r="OX220" s="33"/>
      <c r="OY220" s="33"/>
      <c r="OZ220" s="33"/>
      <c r="PA220" s="33"/>
      <c r="PB220" s="33"/>
      <c r="PC220" s="33"/>
      <c r="PD220" s="33"/>
      <c r="PE220" s="33"/>
      <c r="PF220" s="33"/>
      <c r="PG220" s="33"/>
      <c r="PH220" s="33"/>
      <c r="PI220" s="33"/>
      <c r="PJ220" s="33"/>
      <c r="PK220" s="33"/>
      <c r="PL220" s="33"/>
      <c r="PM220" s="33"/>
      <c r="PN220" s="33"/>
      <c r="PO220" s="33"/>
      <c r="PP220" s="33"/>
      <c r="PQ220" s="33"/>
      <c r="PR220" s="33"/>
      <c r="PS220" s="33"/>
      <c r="PT220" s="33"/>
      <c r="PU220" s="33"/>
      <c r="PV220" s="33"/>
      <c r="PW220" s="33"/>
      <c r="PX220" s="33"/>
      <c r="PY220" s="33"/>
      <c r="PZ220" s="33"/>
    </row>
    <row r="221" spans="1:442" s="34" customFormat="1">
      <c r="A221" s="35">
        <v>31400</v>
      </c>
      <c r="B221" s="36" t="s">
        <v>350</v>
      </c>
      <c r="C221" s="26">
        <v>0</v>
      </c>
      <c r="D221" s="27">
        <v>0</v>
      </c>
      <c r="E221" s="27">
        <v>0</v>
      </c>
      <c r="F221" s="31">
        <v>0</v>
      </c>
      <c r="G221" s="30">
        <v>0</v>
      </c>
      <c r="H221" s="32">
        <v>0</v>
      </c>
      <c r="I221" s="31">
        <v>0</v>
      </c>
      <c r="J221" s="30">
        <v>-4220.6112402804401</v>
      </c>
      <c r="K221" s="30">
        <v>-4220.6112402804401</v>
      </c>
      <c r="L221" s="30">
        <v>0</v>
      </c>
      <c r="M221" s="32">
        <v>-4220.6112402804401</v>
      </c>
      <c r="N221" s="31">
        <v>0</v>
      </c>
      <c r="O221" s="30">
        <v>0</v>
      </c>
      <c r="P221" s="30">
        <v>0</v>
      </c>
      <c r="Q221" s="30">
        <v>0</v>
      </c>
      <c r="R221" s="32">
        <v>0</v>
      </c>
      <c r="S221" s="31">
        <v>0</v>
      </c>
      <c r="T221" s="30">
        <v>0</v>
      </c>
      <c r="U221" s="30">
        <v>0</v>
      </c>
      <c r="V221" s="30">
        <v>0</v>
      </c>
      <c r="W221" s="29">
        <v>0</v>
      </c>
      <c r="X221" s="31">
        <v>0</v>
      </c>
      <c r="Y221" s="30">
        <v>0</v>
      </c>
      <c r="Z221" s="30">
        <v>0</v>
      </c>
      <c r="AA221" s="30">
        <v>0</v>
      </c>
      <c r="AB221" s="30">
        <v>0</v>
      </c>
      <c r="AC221" s="32">
        <v>0</v>
      </c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  <c r="IU221" s="33"/>
      <c r="IV221" s="33"/>
      <c r="IW221" s="33"/>
      <c r="IX221" s="33"/>
      <c r="IY221" s="33"/>
      <c r="IZ221" s="33"/>
      <c r="JA221" s="33"/>
      <c r="JB221" s="33"/>
      <c r="JC221" s="33"/>
      <c r="JD221" s="33"/>
      <c r="JE221" s="33"/>
      <c r="JF221" s="33"/>
      <c r="JG221" s="33"/>
      <c r="JH221" s="33"/>
      <c r="JI221" s="33"/>
      <c r="JJ221" s="33"/>
      <c r="JK221" s="33"/>
      <c r="JL221" s="33"/>
      <c r="JM221" s="33"/>
      <c r="JN221" s="33"/>
      <c r="JO221" s="33"/>
      <c r="JP221" s="33"/>
      <c r="JQ221" s="33"/>
      <c r="JR221" s="33"/>
      <c r="JS221" s="33"/>
      <c r="JT221" s="33"/>
      <c r="JU221" s="33"/>
      <c r="JV221" s="33"/>
      <c r="JW221" s="33"/>
      <c r="JX221" s="33"/>
      <c r="JY221" s="33"/>
      <c r="JZ221" s="33"/>
      <c r="KA221" s="33"/>
      <c r="KB221" s="33"/>
      <c r="KC221" s="33"/>
      <c r="KD221" s="33"/>
      <c r="KE221" s="33"/>
      <c r="KF221" s="33"/>
      <c r="KG221" s="33"/>
      <c r="KH221" s="33"/>
      <c r="KI221" s="33"/>
      <c r="KJ221" s="33"/>
      <c r="KK221" s="33"/>
      <c r="KL221" s="33"/>
      <c r="KM221" s="33"/>
      <c r="KN221" s="33"/>
      <c r="KO221" s="33"/>
      <c r="KP221" s="33"/>
      <c r="KQ221" s="33"/>
      <c r="KR221" s="33"/>
      <c r="KS221" s="33"/>
      <c r="KT221" s="33"/>
      <c r="KU221" s="33"/>
      <c r="KV221" s="33"/>
      <c r="KW221" s="33"/>
      <c r="KX221" s="33"/>
      <c r="KY221" s="33"/>
      <c r="KZ221" s="33"/>
      <c r="LA221" s="33"/>
      <c r="LB221" s="33"/>
      <c r="LC221" s="33"/>
      <c r="LD221" s="33"/>
      <c r="LE221" s="33"/>
      <c r="LF221" s="33"/>
      <c r="LG221" s="33"/>
      <c r="LH221" s="33"/>
      <c r="LI221" s="33"/>
      <c r="LJ221" s="33"/>
      <c r="LK221" s="33"/>
      <c r="LL221" s="33"/>
      <c r="LM221" s="33"/>
      <c r="LN221" s="33"/>
      <c r="LO221" s="33"/>
      <c r="LP221" s="33"/>
      <c r="LQ221" s="33"/>
      <c r="LR221" s="33"/>
      <c r="LS221" s="33"/>
      <c r="LT221" s="33"/>
      <c r="LU221" s="33"/>
      <c r="LV221" s="33"/>
      <c r="LW221" s="33"/>
      <c r="LX221" s="33"/>
      <c r="LY221" s="33"/>
      <c r="LZ221" s="33"/>
      <c r="MA221" s="33"/>
      <c r="MB221" s="33"/>
      <c r="MC221" s="33"/>
      <c r="MD221" s="33"/>
      <c r="ME221" s="33"/>
      <c r="MF221" s="33"/>
      <c r="MG221" s="33"/>
      <c r="MH221" s="33"/>
      <c r="MI221" s="33"/>
      <c r="MJ221" s="33"/>
      <c r="MK221" s="33"/>
      <c r="ML221" s="33"/>
      <c r="MM221" s="33"/>
      <c r="MN221" s="33"/>
      <c r="MO221" s="33"/>
      <c r="MP221" s="33"/>
      <c r="MQ221" s="33"/>
      <c r="MR221" s="33"/>
      <c r="MS221" s="33"/>
      <c r="MT221" s="33"/>
      <c r="MU221" s="33"/>
      <c r="MV221" s="33"/>
      <c r="MW221" s="33"/>
      <c r="MX221" s="33"/>
      <c r="MY221" s="33"/>
      <c r="MZ221" s="33"/>
      <c r="NA221" s="33"/>
      <c r="NB221" s="33"/>
      <c r="NC221" s="33"/>
      <c r="ND221" s="33"/>
      <c r="NE221" s="33"/>
      <c r="NF221" s="33"/>
      <c r="NG221" s="33"/>
      <c r="NH221" s="33"/>
      <c r="NI221" s="33"/>
      <c r="NJ221" s="33"/>
      <c r="NK221" s="33"/>
      <c r="NL221" s="33"/>
      <c r="NM221" s="33"/>
      <c r="NN221" s="33"/>
      <c r="NO221" s="33"/>
      <c r="NP221" s="33"/>
      <c r="NQ221" s="33"/>
      <c r="NR221" s="33"/>
      <c r="NS221" s="33"/>
      <c r="NT221" s="33"/>
      <c r="NU221" s="33"/>
      <c r="NV221" s="33"/>
      <c r="NW221" s="33"/>
      <c r="NX221" s="33"/>
      <c r="NY221" s="33"/>
      <c r="NZ221" s="33"/>
      <c r="OA221" s="33"/>
      <c r="OB221" s="33"/>
      <c r="OC221" s="33"/>
      <c r="OD221" s="33"/>
      <c r="OE221" s="33"/>
      <c r="OF221" s="33"/>
      <c r="OG221" s="33"/>
      <c r="OH221" s="33"/>
      <c r="OI221" s="33"/>
      <c r="OJ221" s="33"/>
      <c r="OK221" s="33"/>
      <c r="OL221" s="33"/>
      <c r="OM221" s="33"/>
      <c r="ON221" s="33"/>
      <c r="OO221" s="33"/>
      <c r="OP221" s="33"/>
      <c r="OQ221" s="33"/>
      <c r="OR221" s="33"/>
      <c r="OS221" s="33"/>
      <c r="OT221" s="33"/>
      <c r="OU221" s="33"/>
      <c r="OV221" s="33"/>
      <c r="OW221" s="33"/>
      <c r="OX221" s="33"/>
      <c r="OY221" s="33"/>
      <c r="OZ221" s="33"/>
      <c r="PA221" s="33"/>
      <c r="PB221" s="33"/>
      <c r="PC221" s="33"/>
      <c r="PD221" s="33"/>
      <c r="PE221" s="33"/>
      <c r="PF221" s="33"/>
      <c r="PG221" s="33"/>
      <c r="PH221" s="33"/>
      <c r="PI221" s="33"/>
      <c r="PJ221" s="33"/>
      <c r="PK221" s="33"/>
      <c r="PL221" s="33"/>
      <c r="PM221" s="33"/>
      <c r="PN221" s="33"/>
      <c r="PO221" s="33"/>
      <c r="PP221" s="33"/>
      <c r="PQ221" s="33"/>
      <c r="PR221" s="33"/>
      <c r="PS221" s="33"/>
      <c r="PT221" s="33"/>
      <c r="PU221" s="33"/>
      <c r="PV221" s="33"/>
      <c r="PW221" s="33"/>
      <c r="PX221" s="33"/>
      <c r="PY221" s="33"/>
      <c r="PZ221" s="33"/>
    </row>
    <row r="222" spans="1:442" s="34" customFormat="1">
      <c r="A222" s="35">
        <v>31415</v>
      </c>
      <c r="B222" s="36" t="s">
        <v>351</v>
      </c>
      <c r="C222" s="26">
        <v>1592905.065375654</v>
      </c>
      <c r="D222" s="27">
        <v>1.57048E-3</v>
      </c>
      <c r="E222" s="27">
        <v>1.6694100000000001E-3</v>
      </c>
      <c r="F222" s="31">
        <v>20836096</v>
      </c>
      <c r="G222" s="30">
        <v>23964899</v>
      </c>
      <c r="H222" s="32">
        <v>18259814</v>
      </c>
      <c r="I222" s="31">
        <v>1087909</v>
      </c>
      <c r="J222" s="30">
        <v>-465467.10342877422</v>
      </c>
      <c r="K222" s="30">
        <v>622441.89657122572</v>
      </c>
      <c r="L222" s="30">
        <v>0</v>
      </c>
      <c r="M222" s="32">
        <v>622441.89657122572</v>
      </c>
      <c r="N222" s="31">
        <v>0</v>
      </c>
      <c r="O222" s="30">
        <v>0</v>
      </c>
      <c r="P222" s="30">
        <v>449471</v>
      </c>
      <c r="Q222" s="30">
        <v>37617.516446830974</v>
      </c>
      <c r="R222" s="32">
        <v>487088.516446831</v>
      </c>
      <c r="S222" s="31">
        <v>24409</v>
      </c>
      <c r="T222" s="30">
        <v>0</v>
      </c>
      <c r="U222" s="30">
        <v>368720</v>
      </c>
      <c r="V222" s="30">
        <v>763518.23410040606</v>
      </c>
      <c r="W222" s="29">
        <v>1156647.2341004061</v>
      </c>
      <c r="X222" s="31">
        <v>-736233.77188690053</v>
      </c>
      <c r="Y222" s="30">
        <v>-15055.945766674642</v>
      </c>
      <c r="Z222" s="30">
        <v>-20375</v>
      </c>
      <c r="AA222" s="30">
        <v>102106</v>
      </c>
      <c r="AB222" s="30">
        <v>0</v>
      </c>
      <c r="AC222" s="32">
        <v>0</v>
      </c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  <c r="IT222" s="33"/>
      <c r="IU222" s="33"/>
      <c r="IV222" s="33"/>
      <c r="IW222" s="33"/>
      <c r="IX222" s="33"/>
      <c r="IY222" s="33"/>
      <c r="IZ222" s="33"/>
      <c r="JA222" s="33"/>
      <c r="JB222" s="33"/>
      <c r="JC222" s="33"/>
      <c r="JD222" s="33"/>
      <c r="JE222" s="33"/>
      <c r="JF222" s="33"/>
      <c r="JG222" s="33"/>
      <c r="JH222" s="33"/>
      <c r="JI222" s="33"/>
      <c r="JJ222" s="33"/>
      <c r="JK222" s="33"/>
      <c r="JL222" s="33"/>
      <c r="JM222" s="33"/>
      <c r="JN222" s="33"/>
      <c r="JO222" s="33"/>
      <c r="JP222" s="33"/>
      <c r="JQ222" s="33"/>
      <c r="JR222" s="33"/>
      <c r="JS222" s="33"/>
      <c r="JT222" s="33"/>
      <c r="JU222" s="33"/>
      <c r="JV222" s="33"/>
      <c r="JW222" s="33"/>
      <c r="JX222" s="33"/>
      <c r="JY222" s="33"/>
      <c r="JZ222" s="33"/>
      <c r="KA222" s="33"/>
      <c r="KB222" s="33"/>
      <c r="KC222" s="33"/>
      <c r="KD222" s="33"/>
      <c r="KE222" s="33"/>
      <c r="KF222" s="33"/>
      <c r="KG222" s="33"/>
      <c r="KH222" s="33"/>
      <c r="KI222" s="33"/>
      <c r="KJ222" s="33"/>
      <c r="KK222" s="33"/>
      <c r="KL222" s="33"/>
      <c r="KM222" s="33"/>
      <c r="KN222" s="33"/>
      <c r="KO222" s="33"/>
      <c r="KP222" s="33"/>
      <c r="KQ222" s="33"/>
      <c r="KR222" s="33"/>
      <c r="KS222" s="33"/>
      <c r="KT222" s="33"/>
      <c r="KU222" s="33"/>
      <c r="KV222" s="33"/>
      <c r="KW222" s="33"/>
      <c r="KX222" s="33"/>
      <c r="KY222" s="33"/>
      <c r="KZ222" s="33"/>
      <c r="LA222" s="33"/>
      <c r="LB222" s="33"/>
      <c r="LC222" s="33"/>
      <c r="LD222" s="33"/>
      <c r="LE222" s="33"/>
      <c r="LF222" s="33"/>
      <c r="LG222" s="33"/>
      <c r="LH222" s="33"/>
      <c r="LI222" s="33"/>
      <c r="LJ222" s="33"/>
      <c r="LK222" s="33"/>
      <c r="LL222" s="33"/>
      <c r="LM222" s="33"/>
      <c r="LN222" s="33"/>
      <c r="LO222" s="33"/>
      <c r="LP222" s="33"/>
      <c r="LQ222" s="33"/>
      <c r="LR222" s="33"/>
      <c r="LS222" s="33"/>
      <c r="LT222" s="33"/>
      <c r="LU222" s="33"/>
      <c r="LV222" s="33"/>
      <c r="LW222" s="33"/>
      <c r="LX222" s="33"/>
      <c r="LY222" s="33"/>
      <c r="LZ222" s="33"/>
      <c r="MA222" s="33"/>
      <c r="MB222" s="33"/>
      <c r="MC222" s="33"/>
      <c r="MD222" s="33"/>
      <c r="ME222" s="33"/>
      <c r="MF222" s="33"/>
      <c r="MG222" s="33"/>
      <c r="MH222" s="33"/>
      <c r="MI222" s="33"/>
      <c r="MJ222" s="33"/>
      <c r="MK222" s="33"/>
      <c r="ML222" s="33"/>
      <c r="MM222" s="33"/>
      <c r="MN222" s="33"/>
      <c r="MO222" s="33"/>
      <c r="MP222" s="33"/>
      <c r="MQ222" s="33"/>
      <c r="MR222" s="33"/>
      <c r="MS222" s="33"/>
      <c r="MT222" s="33"/>
      <c r="MU222" s="33"/>
      <c r="MV222" s="33"/>
      <c r="MW222" s="33"/>
      <c r="MX222" s="33"/>
      <c r="MY222" s="33"/>
      <c r="MZ222" s="33"/>
      <c r="NA222" s="33"/>
      <c r="NB222" s="33"/>
      <c r="NC222" s="33"/>
      <c r="ND222" s="33"/>
      <c r="NE222" s="33"/>
      <c r="NF222" s="33"/>
      <c r="NG222" s="33"/>
      <c r="NH222" s="33"/>
      <c r="NI222" s="33"/>
      <c r="NJ222" s="33"/>
      <c r="NK222" s="33"/>
      <c r="NL222" s="33"/>
      <c r="NM222" s="33"/>
      <c r="NN222" s="33"/>
      <c r="NO222" s="33"/>
      <c r="NP222" s="33"/>
      <c r="NQ222" s="33"/>
      <c r="NR222" s="33"/>
      <c r="NS222" s="33"/>
      <c r="NT222" s="33"/>
      <c r="NU222" s="33"/>
      <c r="NV222" s="33"/>
      <c r="NW222" s="33"/>
      <c r="NX222" s="33"/>
      <c r="NY222" s="33"/>
      <c r="NZ222" s="33"/>
      <c r="OA222" s="33"/>
      <c r="OB222" s="33"/>
      <c r="OC222" s="33"/>
      <c r="OD222" s="33"/>
      <c r="OE222" s="33"/>
      <c r="OF222" s="33"/>
      <c r="OG222" s="33"/>
      <c r="OH222" s="33"/>
      <c r="OI222" s="33"/>
      <c r="OJ222" s="33"/>
      <c r="OK222" s="33"/>
      <c r="OL222" s="33"/>
      <c r="OM222" s="33"/>
      <c r="ON222" s="33"/>
      <c r="OO222" s="33"/>
      <c r="OP222" s="33"/>
      <c r="OQ222" s="33"/>
      <c r="OR222" s="33"/>
      <c r="OS222" s="33"/>
      <c r="OT222" s="33"/>
      <c r="OU222" s="33"/>
      <c r="OV222" s="33"/>
      <c r="OW222" s="33"/>
      <c r="OX222" s="33"/>
      <c r="OY222" s="33"/>
      <c r="OZ222" s="33"/>
      <c r="PA222" s="33"/>
      <c r="PB222" s="33"/>
      <c r="PC222" s="33"/>
      <c r="PD222" s="33"/>
      <c r="PE222" s="33"/>
      <c r="PF222" s="33"/>
      <c r="PG222" s="33"/>
      <c r="PH222" s="33"/>
      <c r="PI222" s="33"/>
      <c r="PJ222" s="33"/>
      <c r="PK222" s="33"/>
      <c r="PL222" s="33"/>
      <c r="PM222" s="33"/>
      <c r="PN222" s="33"/>
      <c r="PO222" s="33"/>
      <c r="PP222" s="33"/>
      <c r="PQ222" s="33"/>
      <c r="PR222" s="33"/>
      <c r="PS222" s="33"/>
      <c r="PT222" s="33"/>
      <c r="PU222" s="33"/>
      <c r="PV222" s="33"/>
      <c r="PW222" s="33"/>
      <c r="PX222" s="33"/>
      <c r="PY222" s="33"/>
      <c r="PZ222" s="33"/>
    </row>
    <row r="223" spans="1:442" s="34" customFormat="1">
      <c r="A223" s="35">
        <v>31765</v>
      </c>
      <c r="B223" s="36" t="s">
        <v>352</v>
      </c>
      <c r="C223" s="26">
        <v>973085.62191980239</v>
      </c>
      <c r="D223" s="27">
        <v>9.6042000000000002E-4</v>
      </c>
      <c r="E223" s="27">
        <v>9.4477999999999999E-4</v>
      </c>
      <c r="F223" s="31">
        <v>12742221</v>
      </c>
      <c r="G223" s="30">
        <v>14655627</v>
      </c>
      <c r="H223" s="32">
        <v>11166707</v>
      </c>
      <c r="I223" s="31">
        <v>665306</v>
      </c>
      <c r="J223" s="30">
        <v>55062.989188780033</v>
      </c>
      <c r="K223" s="30">
        <v>720368.98918878008</v>
      </c>
      <c r="L223" s="30">
        <v>0</v>
      </c>
      <c r="M223" s="32">
        <v>720368.98918878008</v>
      </c>
      <c r="N223" s="31">
        <v>0</v>
      </c>
      <c r="O223" s="30">
        <v>0</v>
      </c>
      <c r="P223" s="30">
        <v>274872</v>
      </c>
      <c r="Q223" s="30">
        <v>57562.226566393918</v>
      </c>
      <c r="R223" s="32">
        <v>332434.22656639392</v>
      </c>
      <c r="S223" s="31">
        <v>14927</v>
      </c>
      <c r="T223" s="30">
        <v>0</v>
      </c>
      <c r="U223" s="30">
        <v>225489</v>
      </c>
      <c r="V223" s="30">
        <v>15719.166570370873</v>
      </c>
      <c r="W223" s="29">
        <v>256135.16657037087</v>
      </c>
      <c r="X223" s="31">
        <v>25239.388886878063</v>
      </c>
      <c r="Y223" s="30">
        <v>1076.6711091449797</v>
      </c>
      <c r="Z223" s="30">
        <v>-12460</v>
      </c>
      <c r="AA223" s="30">
        <v>62442.999999999971</v>
      </c>
      <c r="AB223" s="30">
        <v>0</v>
      </c>
      <c r="AC223" s="32">
        <v>0</v>
      </c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  <c r="IW223" s="33"/>
      <c r="IX223" s="33"/>
      <c r="IY223" s="33"/>
      <c r="IZ223" s="33"/>
      <c r="JA223" s="33"/>
      <c r="JB223" s="33"/>
      <c r="JC223" s="33"/>
      <c r="JD223" s="33"/>
      <c r="JE223" s="33"/>
      <c r="JF223" s="33"/>
      <c r="JG223" s="33"/>
      <c r="JH223" s="33"/>
      <c r="JI223" s="33"/>
      <c r="JJ223" s="33"/>
      <c r="JK223" s="33"/>
      <c r="JL223" s="33"/>
      <c r="JM223" s="33"/>
      <c r="JN223" s="33"/>
      <c r="JO223" s="33"/>
      <c r="JP223" s="33"/>
      <c r="JQ223" s="33"/>
      <c r="JR223" s="33"/>
      <c r="JS223" s="33"/>
      <c r="JT223" s="33"/>
      <c r="JU223" s="33"/>
      <c r="JV223" s="33"/>
      <c r="JW223" s="33"/>
      <c r="JX223" s="33"/>
      <c r="JY223" s="33"/>
      <c r="JZ223" s="33"/>
      <c r="KA223" s="33"/>
      <c r="KB223" s="33"/>
      <c r="KC223" s="33"/>
      <c r="KD223" s="33"/>
      <c r="KE223" s="33"/>
      <c r="KF223" s="33"/>
      <c r="KG223" s="33"/>
      <c r="KH223" s="33"/>
      <c r="KI223" s="33"/>
      <c r="KJ223" s="33"/>
      <c r="KK223" s="33"/>
      <c r="KL223" s="33"/>
      <c r="KM223" s="33"/>
      <c r="KN223" s="33"/>
      <c r="KO223" s="33"/>
      <c r="KP223" s="33"/>
      <c r="KQ223" s="33"/>
      <c r="KR223" s="33"/>
      <c r="KS223" s="33"/>
      <c r="KT223" s="33"/>
      <c r="KU223" s="33"/>
      <c r="KV223" s="33"/>
      <c r="KW223" s="33"/>
      <c r="KX223" s="33"/>
      <c r="KY223" s="33"/>
      <c r="KZ223" s="33"/>
      <c r="LA223" s="33"/>
      <c r="LB223" s="33"/>
      <c r="LC223" s="33"/>
      <c r="LD223" s="33"/>
      <c r="LE223" s="33"/>
      <c r="LF223" s="33"/>
      <c r="LG223" s="33"/>
      <c r="LH223" s="33"/>
      <c r="LI223" s="33"/>
      <c r="LJ223" s="33"/>
      <c r="LK223" s="33"/>
      <c r="LL223" s="33"/>
      <c r="LM223" s="33"/>
      <c r="LN223" s="33"/>
      <c r="LO223" s="33"/>
      <c r="LP223" s="33"/>
      <c r="LQ223" s="33"/>
      <c r="LR223" s="33"/>
      <c r="LS223" s="33"/>
      <c r="LT223" s="33"/>
      <c r="LU223" s="33"/>
      <c r="LV223" s="33"/>
      <c r="LW223" s="33"/>
      <c r="LX223" s="33"/>
      <c r="LY223" s="33"/>
      <c r="LZ223" s="33"/>
      <c r="MA223" s="33"/>
      <c r="MB223" s="33"/>
      <c r="MC223" s="33"/>
      <c r="MD223" s="33"/>
      <c r="ME223" s="33"/>
      <c r="MF223" s="33"/>
      <c r="MG223" s="33"/>
      <c r="MH223" s="33"/>
      <c r="MI223" s="33"/>
      <c r="MJ223" s="33"/>
      <c r="MK223" s="33"/>
      <c r="ML223" s="33"/>
      <c r="MM223" s="33"/>
      <c r="MN223" s="33"/>
      <c r="MO223" s="33"/>
      <c r="MP223" s="33"/>
      <c r="MQ223" s="33"/>
      <c r="MR223" s="33"/>
      <c r="MS223" s="33"/>
      <c r="MT223" s="33"/>
      <c r="MU223" s="33"/>
      <c r="MV223" s="33"/>
      <c r="MW223" s="33"/>
      <c r="MX223" s="33"/>
      <c r="MY223" s="33"/>
      <c r="MZ223" s="33"/>
      <c r="NA223" s="33"/>
      <c r="NB223" s="33"/>
      <c r="NC223" s="33"/>
      <c r="ND223" s="33"/>
      <c r="NE223" s="33"/>
      <c r="NF223" s="33"/>
      <c r="NG223" s="33"/>
      <c r="NH223" s="33"/>
      <c r="NI223" s="33"/>
      <c r="NJ223" s="33"/>
      <c r="NK223" s="33"/>
      <c r="NL223" s="33"/>
      <c r="NM223" s="33"/>
      <c r="NN223" s="33"/>
      <c r="NO223" s="33"/>
      <c r="NP223" s="33"/>
      <c r="NQ223" s="33"/>
      <c r="NR223" s="33"/>
      <c r="NS223" s="33"/>
      <c r="NT223" s="33"/>
      <c r="NU223" s="33"/>
      <c r="NV223" s="33"/>
      <c r="NW223" s="33"/>
      <c r="NX223" s="33"/>
      <c r="NY223" s="33"/>
      <c r="NZ223" s="33"/>
      <c r="OA223" s="33"/>
      <c r="OB223" s="33"/>
      <c r="OC223" s="33"/>
      <c r="OD223" s="33"/>
      <c r="OE223" s="33"/>
      <c r="OF223" s="33"/>
      <c r="OG223" s="33"/>
      <c r="OH223" s="33"/>
      <c r="OI223" s="33"/>
      <c r="OJ223" s="33"/>
      <c r="OK223" s="33"/>
      <c r="OL223" s="33"/>
      <c r="OM223" s="33"/>
      <c r="ON223" s="33"/>
      <c r="OO223" s="33"/>
      <c r="OP223" s="33"/>
      <c r="OQ223" s="33"/>
      <c r="OR223" s="33"/>
      <c r="OS223" s="33"/>
      <c r="OT223" s="33"/>
      <c r="OU223" s="33"/>
      <c r="OV223" s="33"/>
      <c r="OW223" s="33"/>
      <c r="OX223" s="33"/>
      <c r="OY223" s="33"/>
      <c r="OZ223" s="33"/>
      <c r="PA223" s="33"/>
      <c r="PB223" s="33"/>
      <c r="PC223" s="33"/>
      <c r="PD223" s="33"/>
      <c r="PE223" s="33"/>
      <c r="PF223" s="33"/>
      <c r="PG223" s="33"/>
      <c r="PH223" s="33"/>
      <c r="PI223" s="33"/>
      <c r="PJ223" s="33"/>
      <c r="PK223" s="33"/>
      <c r="PL223" s="33"/>
      <c r="PM223" s="33"/>
      <c r="PN223" s="33"/>
      <c r="PO223" s="33"/>
      <c r="PP223" s="33"/>
      <c r="PQ223" s="33"/>
      <c r="PR223" s="33"/>
      <c r="PS223" s="33"/>
      <c r="PT223" s="33"/>
      <c r="PU223" s="33"/>
      <c r="PV223" s="33"/>
      <c r="PW223" s="33"/>
      <c r="PX223" s="33"/>
      <c r="PY223" s="33"/>
      <c r="PZ223" s="33"/>
    </row>
    <row r="224" spans="1:442" s="34" customFormat="1">
      <c r="A224" s="35">
        <v>35605</v>
      </c>
      <c r="B224" s="36" t="s">
        <v>353</v>
      </c>
      <c r="C224" s="26">
        <v>2670986.9817234371</v>
      </c>
      <c r="D224" s="27">
        <v>2.6362E-3</v>
      </c>
      <c r="E224" s="27">
        <v>2.51513E-3</v>
      </c>
      <c r="F224" s="31">
        <v>34975368</v>
      </c>
      <c r="G224" s="30">
        <v>40227362</v>
      </c>
      <c r="H224" s="32">
        <v>30650833</v>
      </c>
      <c r="I224" s="31">
        <v>1826159</v>
      </c>
      <c r="J224" s="30">
        <v>2393698.6543591162</v>
      </c>
      <c r="K224" s="30">
        <v>4219857.6543591162</v>
      </c>
      <c r="L224" s="30">
        <v>0</v>
      </c>
      <c r="M224" s="32">
        <v>4219857.6543591162</v>
      </c>
      <c r="N224" s="31">
        <v>0</v>
      </c>
      <c r="O224" s="30">
        <v>0</v>
      </c>
      <c r="P224" s="30">
        <v>754480</v>
      </c>
      <c r="Q224" s="30">
        <v>924717.53000135801</v>
      </c>
      <c r="R224" s="32">
        <v>1679197.5300013581</v>
      </c>
      <c r="S224" s="31">
        <v>40973</v>
      </c>
      <c r="T224" s="30">
        <v>0</v>
      </c>
      <c r="U224" s="30">
        <v>618932</v>
      </c>
      <c r="V224" s="30">
        <v>0</v>
      </c>
      <c r="W224" s="29">
        <v>659905</v>
      </c>
      <c r="X224" s="31">
        <v>868578.35098998086</v>
      </c>
      <c r="Y224" s="30">
        <v>13521.179011377115</v>
      </c>
      <c r="Z224" s="30">
        <v>-34201</v>
      </c>
      <c r="AA224" s="30">
        <v>171394</v>
      </c>
      <c r="AB224" s="30">
        <v>0</v>
      </c>
      <c r="AC224" s="32">
        <v>0</v>
      </c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  <c r="IV224" s="33"/>
      <c r="IW224" s="33"/>
      <c r="IX224" s="33"/>
      <c r="IY224" s="33"/>
      <c r="IZ224" s="33"/>
      <c r="JA224" s="33"/>
      <c r="JB224" s="33"/>
      <c r="JC224" s="33"/>
      <c r="JD224" s="33"/>
      <c r="JE224" s="33"/>
      <c r="JF224" s="33"/>
      <c r="JG224" s="33"/>
      <c r="JH224" s="33"/>
      <c r="JI224" s="33"/>
      <c r="JJ224" s="33"/>
      <c r="JK224" s="33"/>
      <c r="JL224" s="33"/>
      <c r="JM224" s="33"/>
      <c r="JN224" s="33"/>
      <c r="JO224" s="33"/>
      <c r="JP224" s="33"/>
      <c r="JQ224" s="33"/>
      <c r="JR224" s="33"/>
      <c r="JS224" s="33"/>
      <c r="JT224" s="33"/>
      <c r="JU224" s="33"/>
      <c r="JV224" s="33"/>
      <c r="JW224" s="33"/>
      <c r="JX224" s="33"/>
      <c r="JY224" s="33"/>
      <c r="JZ224" s="33"/>
      <c r="KA224" s="33"/>
      <c r="KB224" s="33"/>
      <c r="KC224" s="33"/>
      <c r="KD224" s="33"/>
      <c r="KE224" s="33"/>
      <c r="KF224" s="33"/>
      <c r="KG224" s="33"/>
      <c r="KH224" s="33"/>
      <c r="KI224" s="33"/>
      <c r="KJ224" s="33"/>
      <c r="KK224" s="33"/>
      <c r="KL224" s="33"/>
      <c r="KM224" s="33"/>
      <c r="KN224" s="33"/>
      <c r="KO224" s="33"/>
      <c r="KP224" s="33"/>
      <c r="KQ224" s="33"/>
      <c r="KR224" s="33"/>
      <c r="KS224" s="33"/>
      <c r="KT224" s="33"/>
      <c r="KU224" s="33"/>
      <c r="KV224" s="33"/>
      <c r="KW224" s="33"/>
      <c r="KX224" s="33"/>
      <c r="KY224" s="33"/>
      <c r="KZ224" s="33"/>
      <c r="LA224" s="33"/>
      <c r="LB224" s="33"/>
      <c r="LC224" s="33"/>
      <c r="LD224" s="33"/>
      <c r="LE224" s="33"/>
      <c r="LF224" s="33"/>
      <c r="LG224" s="33"/>
      <c r="LH224" s="33"/>
      <c r="LI224" s="33"/>
      <c r="LJ224" s="33"/>
      <c r="LK224" s="33"/>
      <c r="LL224" s="33"/>
      <c r="LM224" s="33"/>
      <c r="LN224" s="33"/>
      <c r="LO224" s="33"/>
      <c r="LP224" s="33"/>
      <c r="LQ224" s="33"/>
      <c r="LR224" s="33"/>
      <c r="LS224" s="33"/>
      <c r="LT224" s="33"/>
      <c r="LU224" s="33"/>
      <c r="LV224" s="33"/>
      <c r="LW224" s="33"/>
      <c r="LX224" s="33"/>
      <c r="LY224" s="33"/>
      <c r="LZ224" s="33"/>
      <c r="MA224" s="33"/>
      <c r="MB224" s="33"/>
      <c r="MC224" s="33"/>
      <c r="MD224" s="33"/>
      <c r="ME224" s="33"/>
      <c r="MF224" s="33"/>
      <c r="MG224" s="33"/>
      <c r="MH224" s="33"/>
      <c r="MI224" s="33"/>
      <c r="MJ224" s="33"/>
      <c r="MK224" s="33"/>
      <c r="ML224" s="33"/>
      <c r="MM224" s="33"/>
      <c r="MN224" s="33"/>
      <c r="MO224" s="33"/>
      <c r="MP224" s="33"/>
      <c r="MQ224" s="33"/>
      <c r="MR224" s="33"/>
      <c r="MS224" s="33"/>
      <c r="MT224" s="33"/>
      <c r="MU224" s="33"/>
      <c r="MV224" s="33"/>
      <c r="MW224" s="33"/>
      <c r="MX224" s="33"/>
      <c r="MY224" s="33"/>
      <c r="MZ224" s="33"/>
      <c r="NA224" s="33"/>
      <c r="NB224" s="33"/>
      <c r="NC224" s="33"/>
      <c r="ND224" s="33"/>
      <c r="NE224" s="33"/>
      <c r="NF224" s="33"/>
      <c r="NG224" s="33"/>
      <c r="NH224" s="33"/>
      <c r="NI224" s="33"/>
      <c r="NJ224" s="33"/>
      <c r="NK224" s="33"/>
      <c r="NL224" s="33"/>
      <c r="NM224" s="33"/>
      <c r="NN224" s="33"/>
      <c r="NO224" s="33"/>
      <c r="NP224" s="33"/>
      <c r="NQ224" s="33"/>
      <c r="NR224" s="33"/>
      <c r="NS224" s="33"/>
      <c r="NT224" s="33"/>
      <c r="NU224" s="33"/>
      <c r="NV224" s="33"/>
      <c r="NW224" s="33"/>
      <c r="NX224" s="33"/>
      <c r="NY224" s="33"/>
      <c r="NZ224" s="33"/>
      <c r="OA224" s="33"/>
      <c r="OB224" s="33"/>
      <c r="OC224" s="33"/>
      <c r="OD224" s="33"/>
      <c r="OE224" s="33"/>
      <c r="OF224" s="33"/>
      <c r="OG224" s="33"/>
      <c r="OH224" s="33"/>
      <c r="OI224" s="33"/>
      <c r="OJ224" s="33"/>
      <c r="OK224" s="33"/>
      <c r="OL224" s="33"/>
      <c r="OM224" s="33"/>
      <c r="ON224" s="33"/>
      <c r="OO224" s="33"/>
      <c r="OP224" s="33"/>
      <c r="OQ224" s="33"/>
      <c r="OR224" s="33"/>
      <c r="OS224" s="33"/>
      <c r="OT224" s="33"/>
      <c r="OU224" s="33"/>
      <c r="OV224" s="33"/>
      <c r="OW224" s="33"/>
      <c r="OX224" s="33"/>
      <c r="OY224" s="33"/>
      <c r="OZ224" s="33"/>
      <c r="PA224" s="33"/>
      <c r="PB224" s="33"/>
      <c r="PC224" s="33"/>
      <c r="PD224" s="33"/>
      <c r="PE224" s="33"/>
      <c r="PF224" s="33"/>
      <c r="PG224" s="33"/>
      <c r="PH224" s="33"/>
      <c r="PI224" s="33"/>
      <c r="PJ224" s="33"/>
      <c r="PK224" s="33"/>
      <c r="PL224" s="33"/>
      <c r="PM224" s="33"/>
      <c r="PN224" s="33"/>
      <c r="PO224" s="33"/>
      <c r="PP224" s="33"/>
      <c r="PQ224" s="33"/>
      <c r="PR224" s="33"/>
      <c r="PS224" s="33"/>
      <c r="PT224" s="33"/>
      <c r="PU224" s="33"/>
      <c r="PV224" s="33"/>
      <c r="PW224" s="33"/>
      <c r="PX224" s="33"/>
      <c r="PY224" s="33"/>
      <c r="PZ224" s="33"/>
    </row>
    <row r="225" spans="1:442" s="34" customFormat="1">
      <c r="A225" s="35">
        <v>35607</v>
      </c>
      <c r="B225" s="36" t="s">
        <v>354</v>
      </c>
      <c r="C225" s="26">
        <v>1483651.6399338257</v>
      </c>
      <c r="D225" s="27">
        <v>1.4643499999999999E-3</v>
      </c>
      <c r="E225" s="27">
        <v>1.4051700000000001E-3</v>
      </c>
      <c r="F225" s="31">
        <v>19428033</v>
      </c>
      <c r="G225" s="30">
        <v>22345398</v>
      </c>
      <c r="H225" s="32">
        <v>17025851</v>
      </c>
      <c r="I225" s="31">
        <v>1014391</v>
      </c>
      <c r="J225" s="30">
        <v>690150.32308343437</v>
      </c>
      <c r="K225" s="30">
        <v>1704541.3230834343</v>
      </c>
      <c r="L225" s="30">
        <v>0</v>
      </c>
      <c r="M225" s="32">
        <v>1704541.3230834343</v>
      </c>
      <c r="N225" s="31">
        <v>0</v>
      </c>
      <c r="O225" s="30">
        <v>0</v>
      </c>
      <c r="P225" s="30">
        <v>419097</v>
      </c>
      <c r="Q225" s="30">
        <v>392284.65555200353</v>
      </c>
      <c r="R225" s="32">
        <v>811381.65555200353</v>
      </c>
      <c r="S225" s="31">
        <v>22759</v>
      </c>
      <c r="T225" s="30">
        <v>0</v>
      </c>
      <c r="U225" s="30">
        <v>343803</v>
      </c>
      <c r="V225" s="30">
        <v>0</v>
      </c>
      <c r="W225" s="29">
        <v>366562</v>
      </c>
      <c r="X225" s="31">
        <v>362192.6040659835</v>
      </c>
      <c r="Y225" s="30">
        <v>6419.0514860200401</v>
      </c>
      <c r="Z225" s="30">
        <v>-18998</v>
      </c>
      <c r="AA225" s="30">
        <v>95206</v>
      </c>
      <c r="AB225" s="30">
        <v>0</v>
      </c>
      <c r="AC225" s="32">
        <v>0</v>
      </c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  <c r="IW225" s="33"/>
      <c r="IX225" s="33"/>
      <c r="IY225" s="33"/>
      <c r="IZ225" s="33"/>
      <c r="JA225" s="33"/>
      <c r="JB225" s="33"/>
      <c r="JC225" s="33"/>
      <c r="JD225" s="33"/>
      <c r="JE225" s="33"/>
      <c r="JF225" s="33"/>
      <c r="JG225" s="33"/>
      <c r="JH225" s="33"/>
      <c r="JI225" s="33"/>
      <c r="JJ225" s="33"/>
      <c r="JK225" s="33"/>
      <c r="JL225" s="33"/>
      <c r="JM225" s="33"/>
      <c r="JN225" s="33"/>
      <c r="JO225" s="33"/>
      <c r="JP225" s="33"/>
      <c r="JQ225" s="33"/>
      <c r="JR225" s="33"/>
      <c r="JS225" s="33"/>
      <c r="JT225" s="33"/>
      <c r="JU225" s="33"/>
      <c r="JV225" s="33"/>
      <c r="JW225" s="33"/>
      <c r="JX225" s="33"/>
      <c r="JY225" s="33"/>
      <c r="JZ225" s="33"/>
      <c r="KA225" s="33"/>
      <c r="KB225" s="33"/>
      <c r="KC225" s="33"/>
      <c r="KD225" s="33"/>
      <c r="KE225" s="33"/>
      <c r="KF225" s="33"/>
      <c r="KG225" s="33"/>
      <c r="KH225" s="33"/>
      <c r="KI225" s="33"/>
      <c r="KJ225" s="33"/>
      <c r="KK225" s="33"/>
      <c r="KL225" s="33"/>
      <c r="KM225" s="33"/>
      <c r="KN225" s="33"/>
      <c r="KO225" s="33"/>
      <c r="KP225" s="33"/>
      <c r="KQ225" s="33"/>
      <c r="KR225" s="33"/>
      <c r="KS225" s="33"/>
      <c r="KT225" s="33"/>
      <c r="KU225" s="33"/>
      <c r="KV225" s="33"/>
      <c r="KW225" s="33"/>
      <c r="KX225" s="33"/>
      <c r="KY225" s="33"/>
      <c r="KZ225" s="33"/>
      <c r="LA225" s="33"/>
      <c r="LB225" s="33"/>
      <c r="LC225" s="33"/>
      <c r="LD225" s="33"/>
      <c r="LE225" s="33"/>
      <c r="LF225" s="33"/>
      <c r="LG225" s="33"/>
      <c r="LH225" s="33"/>
      <c r="LI225" s="33"/>
      <c r="LJ225" s="33"/>
      <c r="LK225" s="33"/>
      <c r="LL225" s="33"/>
      <c r="LM225" s="33"/>
      <c r="LN225" s="33"/>
      <c r="LO225" s="33"/>
      <c r="LP225" s="33"/>
      <c r="LQ225" s="33"/>
      <c r="LR225" s="33"/>
      <c r="LS225" s="33"/>
      <c r="LT225" s="33"/>
      <c r="LU225" s="33"/>
      <c r="LV225" s="33"/>
      <c r="LW225" s="33"/>
      <c r="LX225" s="33"/>
      <c r="LY225" s="33"/>
      <c r="LZ225" s="33"/>
      <c r="MA225" s="33"/>
      <c r="MB225" s="33"/>
      <c r="MC225" s="33"/>
      <c r="MD225" s="33"/>
      <c r="ME225" s="33"/>
      <c r="MF225" s="33"/>
      <c r="MG225" s="33"/>
      <c r="MH225" s="33"/>
      <c r="MI225" s="33"/>
      <c r="MJ225" s="33"/>
      <c r="MK225" s="33"/>
      <c r="ML225" s="33"/>
      <c r="MM225" s="33"/>
      <c r="MN225" s="33"/>
      <c r="MO225" s="33"/>
      <c r="MP225" s="33"/>
      <c r="MQ225" s="33"/>
      <c r="MR225" s="33"/>
      <c r="MS225" s="33"/>
      <c r="MT225" s="33"/>
      <c r="MU225" s="33"/>
      <c r="MV225" s="33"/>
      <c r="MW225" s="33"/>
      <c r="MX225" s="33"/>
      <c r="MY225" s="33"/>
      <c r="MZ225" s="33"/>
      <c r="NA225" s="33"/>
      <c r="NB225" s="33"/>
      <c r="NC225" s="33"/>
      <c r="ND225" s="33"/>
      <c r="NE225" s="33"/>
      <c r="NF225" s="33"/>
      <c r="NG225" s="33"/>
      <c r="NH225" s="33"/>
      <c r="NI225" s="33"/>
      <c r="NJ225" s="33"/>
      <c r="NK225" s="33"/>
      <c r="NL225" s="33"/>
      <c r="NM225" s="33"/>
      <c r="NN225" s="33"/>
      <c r="NO225" s="33"/>
      <c r="NP225" s="33"/>
      <c r="NQ225" s="33"/>
      <c r="NR225" s="33"/>
      <c r="NS225" s="33"/>
      <c r="NT225" s="33"/>
      <c r="NU225" s="33"/>
      <c r="NV225" s="33"/>
      <c r="NW225" s="33"/>
      <c r="NX225" s="33"/>
      <c r="NY225" s="33"/>
      <c r="NZ225" s="33"/>
      <c r="OA225" s="33"/>
      <c r="OB225" s="33"/>
      <c r="OC225" s="33"/>
      <c r="OD225" s="33"/>
      <c r="OE225" s="33"/>
      <c r="OF225" s="33"/>
      <c r="OG225" s="33"/>
      <c r="OH225" s="33"/>
      <c r="OI225" s="33"/>
      <c r="OJ225" s="33"/>
      <c r="OK225" s="33"/>
      <c r="OL225" s="33"/>
      <c r="OM225" s="33"/>
      <c r="ON225" s="33"/>
      <c r="OO225" s="33"/>
      <c r="OP225" s="33"/>
      <c r="OQ225" s="33"/>
      <c r="OR225" s="33"/>
      <c r="OS225" s="33"/>
      <c r="OT225" s="33"/>
      <c r="OU225" s="33"/>
      <c r="OV225" s="33"/>
      <c r="OW225" s="33"/>
      <c r="OX225" s="33"/>
      <c r="OY225" s="33"/>
      <c r="OZ225" s="33"/>
      <c r="PA225" s="33"/>
      <c r="PB225" s="33"/>
      <c r="PC225" s="33"/>
      <c r="PD225" s="33"/>
      <c r="PE225" s="33"/>
      <c r="PF225" s="33"/>
      <c r="PG225" s="33"/>
      <c r="PH225" s="33"/>
      <c r="PI225" s="33"/>
      <c r="PJ225" s="33"/>
      <c r="PK225" s="33"/>
      <c r="PL225" s="33"/>
      <c r="PM225" s="33"/>
      <c r="PN225" s="33"/>
      <c r="PO225" s="33"/>
      <c r="PP225" s="33"/>
      <c r="PQ225" s="33"/>
      <c r="PR225" s="33"/>
      <c r="PS225" s="33"/>
      <c r="PT225" s="33"/>
      <c r="PU225" s="33"/>
      <c r="PV225" s="33"/>
      <c r="PW225" s="33"/>
      <c r="PX225" s="33"/>
      <c r="PY225" s="33"/>
      <c r="PZ225" s="33"/>
    </row>
    <row r="226" spans="1:442" s="34" customFormat="1">
      <c r="A226" s="35">
        <v>35609</v>
      </c>
      <c r="B226" s="36" t="s">
        <v>355</v>
      </c>
      <c r="C226" s="26">
        <v>922254.84877589066</v>
      </c>
      <c r="D226" s="27">
        <v>9.1014999999999998E-4</v>
      </c>
      <c r="E226" s="27">
        <v>1.06657E-3</v>
      </c>
      <c r="F226" s="31">
        <v>12075272</v>
      </c>
      <c r="G226" s="30">
        <v>13888527</v>
      </c>
      <c r="H226" s="32">
        <v>10582223</v>
      </c>
      <c r="I226" s="31">
        <v>630483</v>
      </c>
      <c r="J226" s="30">
        <v>-869260.70835983078</v>
      </c>
      <c r="K226" s="30">
        <v>-238777.70835983078</v>
      </c>
      <c r="L226" s="30">
        <v>0</v>
      </c>
      <c r="M226" s="32">
        <v>-238777.70835983078</v>
      </c>
      <c r="N226" s="31">
        <v>0</v>
      </c>
      <c r="O226" s="30">
        <v>0</v>
      </c>
      <c r="P226" s="30">
        <v>260485</v>
      </c>
      <c r="Q226" s="30">
        <v>27710.352680575772</v>
      </c>
      <c r="R226" s="32">
        <v>288195.3526805758</v>
      </c>
      <c r="S226" s="31">
        <v>14146</v>
      </c>
      <c r="T226" s="30">
        <v>0</v>
      </c>
      <c r="U226" s="30">
        <v>213687</v>
      </c>
      <c r="V226" s="30">
        <v>1126178.2471717207</v>
      </c>
      <c r="W226" s="29">
        <v>1354011.2471717207</v>
      </c>
      <c r="X226" s="31">
        <v>-1091050.968076013</v>
      </c>
      <c r="Y226" s="30">
        <v>-22130.926415131795</v>
      </c>
      <c r="Z226" s="30">
        <v>-11808</v>
      </c>
      <c r="AA226" s="30">
        <v>59174</v>
      </c>
      <c r="AB226" s="30">
        <v>0</v>
      </c>
      <c r="AC226" s="32">
        <v>0</v>
      </c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</row>
    <row r="227" spans="1:442" s="34" customFormat="1">
      <c r="A227" s="35">
        <v>35615</v>
      </c>
      <c r="B227" s="36" t="s">
        <v>117</v>
      </c>
      <c r="C227" s="26">
        <v>802823.23265341646</v>
      </c>
      <c r="D227" s="27">
        <v>7.8569999999999996E-4</v>
      </c>
      <c r="E227" s="27">
        <v>7.5217999999999997E-4</v>
      </c>
      <c r="F227" s="31">
        <v>10424151</v>
      </c>
      <c r="G227" s="30">
        <v>11989469</v>
      </c>
      <c r="H227" s="32">
        <v>9135255</v>
      </c>
      <c r="I227" s="31">
        <v>544273</v>
      </c>
      <c r="J227" s="30">
        <v>41028.470807997728</v>
      </c>
      <c r="K227" s="30">
        <v>585301.47080799774</v>
      </c>
      <c r="L227" s="30">
        <v>0</v>
      </c>
      <c r="M227" s="32">
        <v>585301.47080799774</v>
      </c>
      <c r="N227" s="31">
        <v>0</v>
      </c>
      <c r="O227" s="30">
        <v>0</v>
      </c>
      <c r="P227" s="30">
        <v>224867</v>
      </c>
      <c r="Q227" s="30">
        <v>193413.78286591719</v>
      </c>
      <c r="R227" s="32">
        <v>418280.78286591719</v>
      </c>
      <c r="S227" s="31">
        <v>12212</v>
      </c>
      <c r="T227" s="30">
        <v>0</v>
      </c>
      <c r="U227" s="30">
        <v>184468</v>
      </c>
      <c r="V227" s="30">
        <v>21166.712020377487</v>
      </c>
      <c r="W227" s="29">
        <v>217846.71202037748</v>
      </c>
      <c r="X227" s="31">
        <v>155794.64373052173</v>
      </c>
      <c r="Y227" s="30">
        <v>3750.4271150179875</v>
      </c>
      <c r="Z227" s="30">
        <v>-10193</v>
      </c>
      <c r="AA227" s="30">
        <v>51082</v>
      </c>
      <c r="AB227" s="30">
        <v>0</v>
      </c>
      <c r="AC227" s="32">
        <v>0</v>
      </c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</row>
    <row r="228" spans="1:442" s="34" customFormat="1">
      <c r="A228" s="35">
        <v>35616</v>
      </c>
      <c r="B228" s="36" t="s">
        <v>356</v>
      </c>
      <c r="C228" s="26">
        <v>1079364.5107867257</v>
      </c>
      <c r="D228" s="27">
        <v>1.06532E-3</v>
      </c>
      <c r="E228" s="27">
        <v>1.08636E-3</v>
      </c>
      <c r="F228" s="31">
        <v>14133965</v>
      </c>
      <c r="G228" s="30">
        <v>16256359</v>
      </c>
      <c r="H228" s="32">
        <v>12386369</v>
      </c>
      <c r="I228" s="31">
        <v>737973</v>
      </c>
      <c r="J228" s="30">
        <v>-425174.24879108847</v>
      </c>
      <c r="K228" s="30">
        <v>312798.75120891153</v>
      </c>
      <c r="L228" s="30">
        <v>0</v>
      </c>
      <c r="M228" s="32">
        <v>312798.75120891153</v>
      </c>
      <c r="N228" s="31">
        <v>0</v>
      </c>
      <c r="O228" s="30">
        <v>0</v>
      </c>
      <c r="P228" s="30">
        <v>304894</v>
      </c>
      <c r="Q228" s="30">
        <v>0</v>
      </c>
      <c r="R228" s="32">
        <v>304894</v>
      </c>
      <c r="S228" s="31">
        <v>16558</v>
      </c>
      <c r="T228" s="30">
        <v>0</v>
      </c>
      <c r="U228" s="30">
        <v>250118</v>
      </c>
      <c r="V228" s="30">
        <v>229403.18974322046</v>
      </c>
      <c r="W228" s="29">
        <v>496079.18974322046</v>
      </c>
      <c r="X228" s="31">
        <v>-242629.8455282439</v>
      </c>
      <c r="Y228" s="30">
        <v>-3995.3442149765747</v>
      </c>
      <c r="Z228" s="30">
        <v>-13821</v>
      </c>
      <c r="AA228" s="30">
        <v>69261.000000000029</v>
      </c>
      <c r="AB228" s="30">
        <v>0</v>
      </c>
      <c r="AC228" s="32">
        <v>0</v>
      </c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</row>
    <row r="229" spans="1:442" s="34" customFormat="1">
      <c r="A229" s="35">
        <v>35617</v>
      </c>
      <c r="B229" s="36" t="s">
        <v>357</v>
      </c>
      <c r="C229" s="26">
        <v>1301700.3174488081</v>
      </c>
      <c r="D229" s="27">
        <v>1.28808E-3</v>
      </c>
      <c r="E229" s="27">
        <v>1.3763E-3</v>
      </c>
      <c r="F229" s="31">
        <v>17089398</v>
      </c>
      <c r="G229" s="30">
        <v>19655588</v>
      </c>
      <c r="H229" s="32">
        <v>14976377</v>
      </c>
      <c r="I229" s="31">
        <v>892284</v>
      </c>
      <c r="J229" s="30">
        <v>-1003929.3509453434</v>
      </c>
      <c r="K229" s="30">
        <v>-111645.35094534338</v>
      </c>
      <c r="L229" s="30">
        <v>0</v>
      </c>
      <c r="M229" s="32">
        <v>-111645.35094534338</v>
      </c>
      <c r="N229" s="31">
        <v>0</v>
      </c>
      <c r="O229" s="30">
        <v>0</v>
      </c>
      <c r="P229" s="30">
        <v>368648</v>
      </c>
      <c r="Q229" s="30">
        <v>0</v>
      </c>
      <c r="R229" s="32">
        <v>368648</v>
      </c>
      <c r="S229" s="31">
        <v>20020</v>
      </c>
      <c r="T229" s="30">
        <v>0</v>
      </c>
      <c r="U229" s="30">
        <v>302418</v>
      </c>
      <c r="V229" s="30">
        <v>723393.32909171318</v>
      </c>
      <c r="W229" s="29">
        <v>1045831.3290917132</v>
      </c>
      <c r="X229" s="31">
        <v>-730864.01447435142</v>
      </c>
      <c r="Y229" s="30">
        <v>-13352.314617361708</v>
      </c>
      <c r="Z229" s="30">
        <v>-16711</v>
      </c>
      <c r="AA229" s="30">
        <v>83743.999999999884</v>
      </c>
      <c r="AB229" s="30">
        <v>0</v>
      </c>
      <c r="AC229" s="32">
        <v>0</v>
      </c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3"/>
      <c r="KY229" s="33"/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3"/>
      <c r="LZ229" s="33"/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3"/>
      <c r="MZ229" s="33"/>
      <c r="NA229" s="33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</row>
    <row r="230" spans="1:442" s="34" customFormat="1">
      <c r="A230" s="35">
        <v>35618</v>
      </c>
      <c r="B230" s="36" t="s">
        <v>358</v>
      </c>
      <c r="C230" s="26">
        <v>1688865.4955803915</v>
      </c>
      <c r="D230" s="27">
        <v>1.66606E-3</v>
      </c>
      <c r="E230" s="27">
        <v>1.73347E-3</v>
      </c>
      <c r="F230" s="31">
        <v>22104189</v>
      </c>
      <c r="G230" s="30">
        <v>25423412</v>
      </c>
      <c r="H230" s="32">
        <v>19371113</v>
      </c>
      <c r="I230" s="31">
        <v>1154120</v>
      </c>
      <c r="J230" s="30">
        <v>2098280.3552399664</v>
      </c>
      <c r="K230" s="30">
        <v>3252400.3552399664</v>
      </c>
      <c r="L230" s="30">
        <v>0</v>
      </c>
      <c r="M230" s="32">
        <v>3252400.3552399664</v>
      </c>
      <c r="N230" s="31">
        <v>0</v>
      </c>
      <c r="O230" s="30">
        <v>0</v>
      </c>
      <c r="P230" s="30">
        <v>476826</v>
      </c>
      <c r="Q230" s="30">
        <v>304364.18168501859</v>
      </c>
      <c r="R230" s="32">
        <v>781190.18168501859</v>
      </c>
      <c r="S230" s="31">
        <v>25894</v>
      </c>
      <c r="T230" s="30">
        <v>0</v>
      </c>
      <c r="U230" s="30">
        <v>391161</v>
      </c>
      <c r="V230" s="30">
        <v>551623.35727021925</v>
      </c>
      <c r="W230" s="29">
        <v>968678.35727021925</v>
      </c>
      <c r="X230" s="31">
        <v>-263287.03132500022</v>
      </c>
      <c r="Y230" s="30">
        <v>-10906.144260200386</v>
      </c>
      <c r="Z230" s="30">
        <v>-21615</v>
      </c>
      <c r="AA230" s="30">
        <v>108319.99999999991</v>
      </c>
      <c r="AB230" s="30">
        <v>0</v>
      </c>
      <c r="AC230" s="32">
        <v>0</v>
      </c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</row>
    <row r="231" spans="1:442" s="34" customFormat="1">
      <c r="A231" s="35">
        <v>35619</v>
      </c>
      <c r="B231" s="36" t="s">
        <v>359</v>
      </c>
      <c r="C231" s="26">
        <v>538537.92768165562</v>
      </c>
      <c r="D231" s="27">
        <v>5.3153E-4</v>
      </c>
      <c r="E231" s="27">
        <v>5.8555E-4</v>
      </c>
      <c r="F231" s="31">
        <v>7051991</v>
      </c>
      <c r="G231" s="30">
        <v>8110936</v>
      </c>
      <c r="H231" s="32">
        <v>6180046</v>
      </c>
      <c r="I231" s="31">
        <v>368204</v>
      </c>
      <c r="J231" s="30">
        <v>113399.47206838042</v>
      </c>
      <c r="K231" s="30">
        <v>481603.47206838045</v>
      </c>
      <c r="L231" s="30">
        <v>0</v>
      </c>
      <c r="M231" s="32">
        <v>481603.47206838045</v>
      </c>
      <c r="N231" s="31">
        <v>0</v>
      </c>
      <c r="O231" s="30">
        <v>0</v>
      </c>
      <c r="P231" s="30">
        <v>152124</v>
      </c>
      <c r="Q231" s="30">
        <v>52979.172453051491</v>
      </c>
      <c r="R231" s="32">
        <v>205103.17245305149</v>
      </c>
      <c r="S231" s="31">
        <v>8261</v>
      </c>
      <c r="T231" s="30">
        <v>0</v>
      </c>
      <c r="U231" s="30">
        <v>124794</v>
      </c>
      <c r="V231" s="30">
        <v>400318.57651349506</v>
      </c>
      <c r="W231" s="29">
        <v>533373.57651349506</v>
      </c>
      <c r="X231" s="31">
        <v>-348054.0202072378</v>
      </c>
      <c r="Y231" s="30">
        <v>-7878.3838532057925</v>
      </c>
      <c r="Z231" s="30">
        <v>-6896</v>
      </c>
      <c r="AA231" s="30">
        <v>34558</v>
      </c>
      <c r="AB231" s="30">
        <v>0</v>
      </c>
      <c r="AC231" s="32">
        <v>0</v>
      </c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</row>
    <row r="232" spans="1:442" s="34" customFormat="1">
      <c r="A232" s="35">
        <v>35625</v>
      </c>
      <c r="B232" s="36" t="s">
        <v>360</v>
      </c>
      <c r="C232" s="26">
        <v>130307217.19980337</v>
      </c>
      <c r="D232" s="27">
        <v>0.12846562</v>
      </c>
      <c r="E232" s="27">
        <v>0.13006868999999999</v>
      </c>
      <c r="F232" s="31">
        <v>1704397372</v>
      </c>
      <c r="G232" s="30">
        <v>1960334193</v>
      </c>
      <c r="H232" s="32">
        <v>1493656895</v>
      </c>
      <c r="I232" s="31">
        <v>88991240</v>
      </c>
      <c r="J232" s="30">
        <v>53587302.11195904</v>
      </c>
      <c r="K232" s="30">
        <v>142578542.11195904</v>
      </c>
      <c r="L232" s="30">
        <v>0</v>
      </c>
      <c r="M232" s="32">
        <v>142578542.11195904</v>
      </c>
      <c r="N232" s="31">
        <v>0</v>
      </c>
      <c r="O232" s="30">
        <v>0</v>
      </c>
      <c r="P232" s="30">
        <v>36766850</v>
      </c>
      <c r="Q232" s="30">
        <v>8586074.7942858357</v>
      </c>
      <c r="R232" s="32">
        <v>45352924.794285834</v>
      </c>
      <c r="S232" s="31">
        <v>1996667</v>
      </c>
      <c r="T232" s="30">
        <v>0</v>
      </c>
      <c r="U232" s="30">
        <v>30161402</v>
      </c>
      <c r="V232" s="30">
        <v>17705074.923665497</v>
      </c>
      <c r="W232" s="29">
        <v>49863143.923665494</v>
      </c>
      <c r="X232" s="31">
        <v>-10841749.797543084</v>
      </c>
      <c r="Y232" s="30">
        <v>-354082.33183657873</v>
      </c>
      <c r="Z232" s="30">
        <v>-1666658</v>
      </c>
      <c r="AA232" s="30">
        <v>8352270.9999999981</v>
      </c>
      <c r="AB232" s="30">
        <v>0</v>
      </c>
      <c r="AC232" s="32">
        <v>0</v>
      </c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</row>
    <row r="233" spans="1:442" s="34" customFormat="1">
      <c r="A233" s="35">
        <v>35628</v>
      </c>
      <c r="B233" s="36" t="s">
        <v>361</v>
      </c>
      <c r="C233" s="26">
        <v>538941.0233509799</v>
      </c>
      <c r="D233" s="27">
        <v>5.3193000000000001E-4</v>
      </c>
      <c r="E233" s="27">
        <v>4.3900999999999999E-4</v>
      </c>
      <c r="F233" s="31">
        <v>7057297</v>
      </c>
      <c r="G233" s="30">
        <v>8117040</v>
      </c>
      <c r="H233" s="32">
        <v>6184697</v>
      </c>
      <c r="I233" s="31">
        <v>368481</v>
      </c>
      <c r="J233" s="30">
        <v>626088.71054858959</v>
      </c>
      <c r="K233" s="30">
        <v>994569.71054858959</v>
      </c>
      <c r="L233" s="30">
        <v>0</v>
      </c>
      <c r="M233" s="32">
        <v>994569.71054858959</v>
      </c>
      <c r="N233" s="31">
        <v>0</v>
      </c>
      <c r="O233" s="30">
        <v>0</v>
      </c>
      <c r="P233" s="30">
        <v>152238</v>
      </c>
      <c r="Q233" s="30">
        <v>620298.5646462997</v>
      </c>
      <c r="R233" s="32">
        <v>772536.5646462997</v>
      </c>
      <c r="S233" s="31">
        <v>8267</v>
      </c>
      <c r="T233" s="30">
        <v>0</v>
      </c>
      <c r="U233" s="30">
        <v>124888</v>
      </c>
      <c r="V233" s="30">
        <v>0</v>
      </c>
      <c r="W233" s="29">
        <v>133155</v>
      </c>
      <c r="X233" s="31">
        <v>599710.49333557847</v>
      </c>
      <c r="Y233" s="30">
        <v>11988.071310721201</v>
      </c>
      <c r="Z233" s="30">
        <v>-6901</v>
      </c>
      <c r="AA233" s="30">
        <v>34584</v>
      </c>
      <c r="AB233" s="30">
        <v>0</v>
      </c>
      <c r="AC233" s="32">
        <v>0</v>
      </c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  <c r="IW233" s="33"/>
      <c r="IX233" s="33"/>
      <c r="IY233" s="33"/>
      <c r="IZ233" s="33"/>
      <c r="JA233" s="33"/>
      <c r="JB233" s="33"/>
      <c r="JC233" s="33"/>
      <c r="JD233" s="33"/>
      <c r="JE233" s="33"/>
      <c r="JF233" s="33"/>
      <c r="JG233" s="33"/>
      <c r="JH233" s="33"/>
      <c r="JI233" s="33"/>
      <c r="JJ233" s="33"/>
      <c r="JK233" s="33"/>
      <c r="JL233" s="33"/>
      <c r="JM233" s="33"/>
      <c r="JN233" s="33"/>
      <c r="JO233" s="33"/>
      <c r="JP233" s="33"/>
      <c r="JQ233" s="33"/>
      <c r="JR233" s="33"/>
      <c r="JS233" s="33"/>
      <c r="JT233" s="33"/>
      <c r="JU233" s="33"/>
      <c r="JV233" s="33"/>
      <c r="JW233" s="33"/>
      <c r="JX233" s="33"/>
      <c r="JY233" s="33"/>
      <c r="JZ233" s="33"/>
      <c r="KA233" s="33"/>
      <c r="KB233" s="33"/>
      <c r="KC233" s="33"/>
      <c r="KD233" s="33"/>
      <c r="KE233" s="33"/>
      <c r="KF233" s="33"/>
      <c r="KG233" s="33"/>
      <c r="KH233" s="33"/>
      <c r="KI233" s="33"/>
      <c r="KJ233" s="33"/>
      <c r="KK233" s="33"/>
      <c r="KL233" s="33"/>
      <c r="KM233" s="33"/>
      <c r="KN233" s="33"/>
      <c r="KO233" s="33"/>
      <c r="KP233" s="33"/>
      <c r="KQ233" s="33"/>
      <c r="KR233" s="33"/>
      <c r="KS233" s="33"/>
      <c r="KT233" s="33"/>
      <c r="KU233" s="33"/>
      <c r="KV233" s="33"/>
      <c r="KW233" s="33"/>
      <c r="KX233" s="33"/>
      <c r="KY233" s="33"/>
      <c r="KZ233" s="33"/>
      <c r="LA233" s="33"/>
      <c r="LB233" s="33"/>
      <c r="LC233" s="33"/>
      <c r="LD233" s="33"/>
      <c r="LE233" s="33"/>
      <c r="LF233" s="33"/>
      <c r="LG233" s="33"/>
      <c r="LH233" s="33"/>
      <c r="LI233" s="33"/>
      <c r="LJ233" s="33"/>
      <c r="LK233" s="33"/>
      <c r="LL233" s="33"/>
      <c r="LM233" s="33"/>
      <c r="LN233" s="33"/>
      <c r="LO233" s="33"/>
      <c r="LP233" s="33"/>
      <c r="LQ233" s="33"/>
      <c r="LR233" s="33"/>
      <c r="LS233" s="33"/>
      <c r="LT233" s="33"/>
      <c r="LU233" s="33"/>
      <c r="LV233" s="33"/>
      <c r="LW233" s="33"/>
      <c r="LX233" s="33"/>
      <c r="LY233" s="33"/>
      <c r="LZ233" s="33"/>
      <c r="MA233" s="33"/>
      <c r="MB233" s="33"/>
      <c r="MC233" s="33"/>
      <c r="MD233" s="33"/>
      <c r="ME233" s="33"/>
      <c r="MF233" s="33"/>
      <c r="MG233" s="33"/>
      <c r="MH233" s="33"/>
      <c r="MI233" s="33"/>
      <c r="MJ233" s="33"/>
      <c r="MK233" s="33"/>
      <c r="ML233" s="33"/>
      <c r="MM233" s="33"/>
      <c r="MN233" s="33"/>
      <c r="MO233" s="33"/>
      <c r="MP233" s="33"/>
      <c r="MQ233" s="33"/>
      <c r="MR233" s="33"/>
      <c r="MS233" s="33"/>
      <c r="MT233" s="33"/>
      <c r="MU233" s="33"/>
      <c r="MV233" s="33"/>
      <c r="MW233" s="33"/>
      <c r="MX233" s="33"/>
      <c r="MY233" s="33"/>
      <c r="MZ233" s="33"/>
      <c r="NA233" s="33"/>
      <c r="NB233" s="33"/>
      <c r="NC233" s="33"/>
      <c r="ND233" s="33"/>
      <c r="NE233" s="33"/>
      <c r="NF233" s="33"/>
      <c r="NG233" s="33"/>
      <c r="NH233" s="33"/>
      <c r="NI233" s="33"/>
      <c r="NJ233" s="33"/>
      <c r="NK233" s="33"/>
      <c r="NL233" s="33"/>
      <c r="NM233" s="33"/>
      <c r="NN233" s="33"/>
      <c r="NO233" s="33"/>
      <c r="NP233" s="33"/>
      <c r="NQ233" s="33"/>
      <c r="NR233" s="33"/>
      <c r="NS233" s="33"/>
      <c r="NT233" s="33"/>
      <c r="NU233" s="33"/>
      <c r="NV233" s="33"/>
      <c r="NW233" s="33"/>
      <c r="NX233" s="33"/>
      <c r="NY233" s="33"/>
      <c r="NZ233" s="33"/>
      <c r="OA233" s="33"/>
      <c r="OB233" s="33"/>
      <c r="OC233" s="33"/>
      <c r="OD233" s="33"/>
      <c r="OE233" s="33"/>
      <c r="OF233" s="33"/>
      <c r="OG233" s="33"/>
      <c r="OH233" s="33"/>
      <c r="OI233" s="33"/>
      <c r="OJ233" s="33"/>
      <c r="OK233" s="33"/>
      <c r="OL233" s="33"/>
      <c r="OM233" s="33"/>
      <c r="ON233" s="33"/>
      <c r="OO233" s="33"/>
      <c r="OP233" s="33"/>
      <c r="OQ233" s="33"/>
      <c r="OR233" s="33"/>
      <c r="OS233" s="33"/>
      <c r="OT233" s="33"/>
      <c r="OU233" s="33"/>
      <c r="OV233" s="33"/>
      <c r="OW233" s="33"/>
      <c r="OX233" s="33"/>
      <c r="OY233" s="33"/>
      <c r="OZ233" s="33"/>
      <c r="PA233" s="33"/>
      <c r="PB233" s="33"/>
      <c r="PC233" s="33"/>
      <c r="PD233" s="33"/>
      <c r="PE233" s="33"/>
      <c r="PF233" s="33"/>
      <c r="PG233" s="33"/>
      <c r="PH233" s="33"/>
      <c r="PI233" s="33"/>
      <c r="PJ233" s="33"/>
      <c r="PK233" s="33"/>
      <c r="PL233" s="33"/>
      <c r="PM233" s="33"/>
      <c r="PN233" s="33"/>
      <c r="PO233" s="33"/>
      <c r="PP233" s="33"/>
      <c r="PQ233" s="33"/>
      <c r="PR233" s="33"/>
      <c r="PS233" s="33"/>
      <c r="PT233" s="33"/>
      <c r="PU233" s="33"/>
      <c r="PV233" s="33"/>
      <c r="PW233" s="33"/>
      <c r="PX233" s="33"/>
      <c r="PY233" s="33"/>
      <c r="PZ233" s="33"/>
    </row>
    <row r="234" spans="1:442" s="34" customFormat="1">
      <c r="A234" s="35">
        <v>35630</v>
      </c>
      <c r="B234" s="36" t="s">
        <v>362</v>
      </c>
      <c r="C234" s="26">
        <v>5463563.400041027</v>
      </c>
      <c r="D234" s="27">
        <v>5.3876200000000001E-3</v>
      </c>
      <c r="E234" s="27">
        <v>5.3306899999999999E-3</v>
      </c>
      <c r="F234" s="31">
        <v>71479399</v>
      </c>
      <c r="G234" s="30">
        <v>82212935</v>
      </c>
      <c r="H234" s="32">
        <v>62641318</v>
      </c>
      <c r="I234" s="31">
        <v>3732134</v>
      </c>
      <c r="J234" s="30">
        <v>2709276.3972367644</v>
      </c>
      <c r="K234" s="30">
        <v>6441410.3972367644</v>
      </c>
      <c r="L234" s="30">
        <v>0</v>
      </c>
      <c r="M234" s="32">
        <v>6441410.3972367644</v>
      </c>
      <c r="N234" s="31">
        <v>0</v>
      </c>
      <c r="O234" s="30">
        <v>0</v>
      </c>
      <c r="P234" s="30">
        <v>1541936</v>
      </c>
      <c r="Q234" s="30">
        <v>380393.19776092097</v>
      </c>
      <c r="R234" s="32">
        <v>1922329.197760921</v>
      </c>
      <c r="S234" s="31">
        <v>83736</v>
      </c>
      <c r="T234" s="30">
        <v>0</v>
      </c>
      <c r="U234" s="30">
        <v>1264916</v>
      </c>
      <c r="V234" s="30">
        <v>0</v>
      </c>
      <c r="W234" s="29">
        <v>1348652</v>
      </c>
      <c r="X234" s="31">
        <v>291370.24704322778</v>
      </c>
      <c r="Y234" s="30">
        <v>1924.9507176932602</v>
      </c>
      <c r="Z234" s="30">
        <v>-69897</v>
      </c>
      <c r="AA234" s="30">
        <v>350279</v>
      </c>
      <c r="AB234" s="30">
        <v>0</v>
      </c>
      <c r="AC234" s="32">
        <v>0</v>
      </c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  <c r="IW234" s="33"/>
      <c r="IX234" s="33"/>
      <c r="IY234" s="33"/>
      <c r="IZ234" s="33"/>
      <c r="JA234" s="33"/>
      <c r="JB234" s="33"/>
      <c r="JC234" s="33"/>
      <c r="JD234" s="33"/>
      <c r="JE234" s="33"/>
      <c r="JF234" s="33"/>
      <c r="JG234" s="33"/>
      <c r="JH234" s="33"/>
      <c r="JI234" s="33"/>
      <c r="JJ234" s="33"/>
      <c r="JK234" s="33"/>
      <c r="JL234" s="33"/>
      <c r="JM234" s="33"/>
      <c r="JN234" s="33"/>
      <c r="JO234" s="33"/>
      <c r="JP234" s="33"/>
      <c r="JQ234" s="33"/>
      <c r="JR234" s="33"/>
      <c r="JS234" s="33"/>
      <c r="JT234" s="33"/>
      <c r="JU234" s="33"/>
      <c r="JV234" s="33"/>
      <c r="JW234" s="33"/>
      <c r="JX234" s="33"/>
      <c r="JY234" s="33"/>
      <c r="JZ234" s="33"/>
      <c r="KA234" s="33"/>
      <c r="KB234" s="33"/>
      <c r="KC234" s="33"/>
      <c r="KD234" s="33"/>
      <c r="KE234" s="33"/>
      <c r="KF234" s="33"/>
      <c r="KG234" s="33"/>
      <c r="KH234" s="33"/>
      <c r="KI234" s="33"/>
      <c r="KJ234" s="33"/>
      <c r="KK234" s="33"/>
      <c r="KL234" s="33"/>
      <c r="KM234" s="33"/>
      <c r="KN234" s="33"/>
      <c r="KO234" s="33"/>
      <c r="KP234" s="33"/>
      <c r="KQ234" s="33"/>
      <c r="KR234" s="33"/>
      <c r="KS234" s="33"/>
      <c r="KT234" s="33"/>
      <c r="KU234" s="33"/>
      <c r="KV234" s="33"/>
      <c r="KW234" s="33"/>
      <c r="KX234" s="33"/>
      <c r="KY234" s="33"/>
      <c r="KZ234" s="33"/>
      <c r="LA234" s="33"/>
      <c r="LB234" s="33"/>
      <c r="LC234" s="33"/>
      <c r="LD234" s="33"/>
      <c r="LE234" s="33"/>
      <c r="LF234" s="33"/>
      <c r="LG234" s="33"/>
      <c r="LH234" s="33"/>
      <c r="LI234" s="33"/>
      <c r="LJ234" s="33"/>
      <c r="LK234" s="33"/>
      <c r="LL234" s="33"/>
      <c r="LM234" s="33"/>
      <c r="LN234" s="33"/>
      <c r="LO234" s="33"/>
      <c r="LP234" s="33"/>
      <c r="LQ234" s="33"/>
      <c r="LR234" s="33"/>
      <c r="LS234" s="33"/>
      <c r="LT234" s="33"/>
      <c r="LU234" s="33"/>
      <c r="LV234" s="33"/>
      <c r="LW234" s="33"/>
      <c r="LX234" s="33"/>
      <c r="LY234" s="33"/>
      <c r="LZ234" s="33"/>
      <c r="MA234" s="33"/>
      <c r="MB234" s="33"/>
      <c r="MC234" s="33"/>
      <c r="MD234" s="33"/>
      <c r="ME234" s="33"/>
      <c r="MF234" s="33"/>
      <c r="MG234" s="33"/>
      <c r="MH234" s="33"/>
      <c r="MI234" s="33"/>
      <c r="MJ234" s="33"/>
      <c r="MK234" s="33"/>
      <c r="ML234" s="33"/>
      <c r="MM234" s="33"/>
      <c r="MN234" s="33"/>
      <c r="MO234" s="33"/>
      <c r="MP234" s="33"/>
      <c r="MQ234" s="33"/>
      <c r="MR234" s="33"/>
      <c r="MS234" s="33"/>
      <c r="MT234" s="33"/>
      <c r="MU234" s="33"/>
      <c r="MV234" s="33"/>
      <c r="MW234" s="33"/>
      <c r="MX234" s="33"/>
      <c r="MY234" s="33"/>
      <c r="MZ234" s="33"/>
      <c r="NA234" s="33"/>
      <c r="NB234" s="33"/>
      <c r="NC234" s="33"/>
      <c r="ND234" s="33"/>
      <c r="NE234" s="33"/>
      <c r="NF234" s="33"/>
      <c r="NG234" s="33"/>
      <c r="NH234" s="33"/>
      <c r="NI234" s="33"/>
      <c r="NJ234" s="33"/>
      <c r="NK234" s="33"/>
      <c r="NL234" s="33"/>
      <c r="NM234" s="33"/>
      <c r="NN234" s="33"/>
      <c r="NO234" s="33"/>
      <c r="NP234" s="33"/>
      <c r="NQ234" s="33"/>
      <c r="NR234" s="33"/>
      <c r="NS234" s="33"/>
      <c r="NT234" s="33"/>
      <c r="NU234" s="33"/>
      <c r="NV234" s="33"/>
      <c r="NW234" s="33"/>
      <c r="NX234" s="33"/>
      <c r="NY234" s="33"/>
      <c r="NZ234" s="33"/>
      <c r="OA234" s="33"/>
      <c r="OB234" s="33"/>
      <c r="OC234" s="33"/>
      <c r="OD234" s="33"/>
      <c r="OE234" s="33"/>
      <c r="OF234" s="33"/>
      <c r="OG234" s="33"/>
      <c r="OH234" s="33"/>
      <c r="OI234" s="33"/>
      <c r="OJ234" s="33"/>
      <c r="OK234" s="33"/>
      <c r="OL234" s="33"/>
      <c r="OM234" s="33"/>
      <c r="ON234" s="33"/>
      <c r="OO234" s="33"/>
      <c r="OP234" s="33"/>
      <c r="OQ234" s="33"/>
      <c r="OR234" s="33"/>
      <c r="OS234" s="33"/>
      <c r="OT234" s="33"/>
      <c r="OU234" s="33"/>
      <c r="OV234" s="33"/>
      <c r="OW234" s="33"/>
      <c r="OX234" s="33"/>
      <c r="OY234" s="33"/>
      <c r="OZ234" s="33"/>
      <c r="PA234" s="33"/>
      <c r="PB234" s="33"/>
      <c r="PC234" s="33"/>
      <c r="PD234" s="33"/>
      <c r="PE234" s="33"/>
      <c r="PF234" s="33"/>
      <c r="PG234" s="33"/>
      <c r="PH234" s="33"/>
      <c r="PI234" s="33"/>
      <c r="PJ234" s="33"/>
      <c r="PK234" s="33"/>
      <c r="PL234" s="33"/>
      <c r="PM234" s="33"/>
      <c r="PN234" s="33"/>
      <c r="PO234" s="33"/>
      <c r="PP234" s="33"/>
      <c r="PQ234" s="33"/>
      <c r="PR234" s="33"/>
      <c r="PS234" s="33"/>
      <c r="PT234" s="33"/>
      <c r="PU234" s="33"/>
      <c r="PV234" s="33"/>
      <c r="PW234" s="33"/>
      <c r="PX234" s="33"/>
      <c r="PY234" s="33"/>
      <c r="PZ234" s="33"/>
    </row>
    <row r="235" spans="1:442" s="34" customFormat="1">
      <c r="A235" s="35">
        <v>36635</v>
      </c>
      <c r="B235" s="36" t="s">
        <v>363</v>
      </c>
      <c r="C235" s="26">
        <v>3018709.2879230189</v>
      </c>
      <c r="D235" s="27">
        <v>2.9794299999999999E-3</v>
      </c>
      <c r="E235" s="27">
        <v>2.9028000000000001E-3</v>
      </c>
      <c r="F235" s="31">
        <v>39529118</v>
      </c>
      <c r="G235" s="30">
        <v>45464915</v>
      </c>
      <c r="H235" s="32">
        <v>34641534</v>
      </c>
      <c r="I235" s="31">
        <v>2063923</v>
      </c>
      <c r="J235" s="30">
        <v>-358274.55767153279</v>
      </c>
      <c r="K235" s="30">
        <v>1705648.4423284673</v>
      </c>
      <c r="L235" s="30">
        <v>0</v>
      </c>
      <c r="M235" s="32">
        <v>1705648.4423284673</v>
      </c>
      <c r="N235" s="31">
        <v>0</v>
      </c>
      <c r="O235" s="30">
        <v>0</v>
      </c>
      <c r="P235" s="30">
        <v>852713</v>
      </c>
      <c r="Q235" s="30">
        <v>372403.48507310351</v>
      </c>
      <c r="R235" s="32">
        <v>1225116.4850731036</v>
      </c>
      <c r="S235" s="31">
        <v>46307</v>
      </c>
      <c r="T235" s="30">
        <v>0</v>
      </c>
      <c r="U235" s="30">
        <v>699516</v>
      </c>
      <c r="V235" s="30">
        <v>66015.314451934959</v>
      </c>
      <c r="W235" s="29">
        <v>811838.314451935</v>
      </c>
      <c r="X235" s="31">
        <v>251080.14150208811</v>
      </c>
      <c r="Y235" s="30">
        <v>7142.0291190804674</v>
      </c>
      <c r="Z235" s="30">
        <v>-38654</v>
      </c>
      <c r="AA235" s="30">
        <v>193710</v>
      </c>
      <c r="AB235" s="30">
        <v>0</v>
      </c>
      <c r="AC235" s="32">
        <v>0</v>
      </c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  <c r="IV235" s="33"/>
      <c r="IW235" s="33"/>
      <c r="IX235" s="33"/>
      <c r="IY235" s="33"/>
      <c r="IZ235" s="33"/>
      <c r="JA235" s="33"/>
      <c r="JB235" s="33"/>
      <c r="JC235" s="33"/>
      <c r="JD235" s="33"/>
      <c r="JE235" s="33"/>
      <c r="JF235" s="33"/>
      <c r="JG235" s="33"/>
      <c r="JH235" s="33"/>
      <c r="JI235" s="33"/>
      <c r="JJ235" s="33"/>
      <c r="JK235" s="33"/>
      <c r="JL235" s="33"/>
      <c r="JM235" s="33"/>
      <c r="JN235" s="33"/>
      <c r="JO235" s="33"/>
      <c r="JP235" s="33"/>
      <c r="JQ235" s="33"/>
      <c r="JR235" s="33"/>
      <c r="JS235" s="33"/>
      <c r="JT235" s="33"/>
      <c r="JU235" s="33"/>
      <c r="JV235" s="33"/>
      <c r="JW235" s="33"/>
      <c r="JX235" s="33"/>
      <c r="JY235" s="33"/>
      <c r="JZ235" s="33"/>
      <c r="KA235" s="33"/>
      <c r="KB235" s="33"/>
      <c r="KC235" s="33"/>
      <c r="KD235" s="33"/>
      <c r="KE235" s="33"/>
      <c r="KF235" s="33"/>
      <c r="KG235" s="33"/>
      <c r="KH235" s="33"/>
      <c r="KI235" s="33"/>
      <c r="KJ235" s="33"/>
      <c r="KK235" s="33"/>
      <c r="KL235" s="33"/>
      <c r="KM235" s="33"/>
      <c r="KN235" s="33"/>
      <c r="KO235" s="33"/>
      <c r="KP235" s="33"/>
      <c r="KQ235" s="33"/>
      <c r="KR235" s="33"/>
      <c r="KS235" s="33"/>
      <c r="KT235" s="33"/>
      <c r="KU235" s="33"/>
      <c r="KV235" s="33"/>
      <c r="KW235" s="33"/>
      <c r="KX235" s="33"/>
      <c r="KY235" s="33"/>
      <c r="KZ235" s="33"/>
      <c r="LA235" s="33"/>
      <c r="LB235" s="33"/>
      <c r="LC235" s="33"/>
      <c r="LD235" s="33"/>
      <c r="LE235" s="33"/>
      <c r="LF235" s="33"/>
      <c r="LG235" s="33"/>
      <c r="LH235" s="33"/>
      <c r="LI235" s="33"/>
      <c r="LJ235" s="33"/>
      <c r="LK235" s="33"/>
      <c r="LL235" s="33"/>
      <c r="LM235" s="33"/>
      <c r="LN235" s="33"/>
      <c r="LO235" s="33"/>
      <c r="LP235" s="33"/>
      <c r="LQ235" s="33"/>
      <c r="LR235" s="33"/>
      <c r="LS235" s="33"/>
      <c r="LT235" s="33"/>
      <c r="LU235" s="33"/>
      <c r="LV235" s="33"/>
      <c r="LW235" s="33"/>
      <c r="LX235" s="33"/>
      <c r="LY235" s="33"/>
      <c r="LZ235" s="33"/>
      <c r="MA235" s="33"/>
      <c r="MB235" s="33"/>
      <c r="MC235" s="33"/>
      <c r="MD235" s="33"/>
      <c r="ME235" s="33"/>
      <c r="MF235" s="33"/>
      <c r="MG235" s="33"/>
      <c r="MH235" s="33"/>
      <c r="MI235" s="33"/>
      <c r="MJ235" s="33"/>
      <c r="MK235" s="33"/>
      <c r="ML235" s="33"/>
      <c r="MM235" s="33"/>
      <c r="MN235" s="33"/>
      <c r="MO235" s="33"/>
      <c r="MP235" s="33"/>
      <c r="MQ235" s="33"/>
      <c r="MR235" s="33"/>
      <c r="MS235" s="33"/>
      <c r="MT235" s="33"/>
      <c r="MU235" s="33"/>
      <c r="MV235" s="33"/>
      <c r="MW235" s="33"/>
      <c r="MX235" s="33"/>
      <c r="MY235" s="33"/>
      <c r="MZ235" s="33"/>
      <c r="NA235" s="33"/>
      <c r="NB235" s="33"/>
      <c r="NC235" s="33"/>
      <c r="ND235" s="33"/>
      <c r="NE235" s="33"/>
      <c r="NF235" s="33"/>
      <c r="NG235" s="33"/>
      <c r="NH235" s="33"/>
      <c r="NI235" s="33"/>
      <c r="NJ235" s="33"/>
      <c r="NK235" s="33"/>
      <c r="NL235" s="33"/>
      <c r="NM235" s="33"/>
      <c r="NN235" s="33"/>
      <c r="NO235" s="33"/>
      <c r="NP235" s="33"/>
      <c r="NQ235" s="33"/>
      <c r="NR235" s="33"/>
      <c r="NS235" s="33"/>
      <c r="NT235" s="33"/>
      <c r="NU235" s="33"/>
      <c r="NV235" s="33"/>
      <c r="NW235" s="33"/>
      <c r="NX235" s="33"/>
      <c r="NY235" s="33"/>
      <c r="NZ235" s="33"/>
      <c r="OA235" s="33"/>
      <c r="OB235" s="33"/>
      <c r="OC235" s="33"/>
      <c r="OD235" s="33"/>
      <c r="OE235" s="33"/>
      <c r="OF235" s="33"/>
      <c r="OG235" s="33"/>
      <c r="OH235" s="33"/>
      <c r="OI235" s="33"/>
      <c r="OJ235" s="33"/>
      <c r="OK235" s="33"/>
      <c r="OL235" s="33"/>
      <c r="OM235" s="33"/>
      <c r="ON235" s="33"/>
      <c r="OO235" s="33"/>
      <c r="OP235" s="33"/>
      <c r="OQ235" s="33"/>
      <c r="OR235" s="33"/>
      <c r="OS235" s="33"/>
      <c r="OT235" s="33"/>
      <c r="OU235" s="33"/>
      <c r="OV235" s="33"/>
      <c r="OW235" s="33"/>
      <c r="OX235" s="33"/>
      <c r="OY235" s="33"/>
      <c r="OZ235" s="33"/>
      <c r="PA235" s="33"/>
      <c r="PB235" s="33"/>
      <c r="PC235" s="33"/>
      <c r="PD235" s="33"/>
      <c r="PE235" s="33"/>
      <c r="PF235" s="33"/>
      <c r="PG235" s="33"/>
      <c r="PH235" s="33"/>
      <c r="PI235" s="33"/>
      <c r="PJ235" s="33"/>
      <c r="PK235" s="33"/>
      <c r="PL235" s="33"/>
      <c r="PM235" s="33"/>
      <c r="PN235" s="33"/>
      <c r="PO235" s="33"/>
      <c r="PP235" s="33"/>
      <c r="PQ235" s="33"/>
      <c r="PR235" s="33"/>
      <c r="PS235" s="33"/>
      <c r="PT235" s="33"/>
      <c r="PU235" s="33"/>
      <c r="PV235" s="33"/>
      <c r="PW235" s="33"/>
      <c r="PX235" s="33"/>
      <c r="PY235" s="33"/>
      <c r="PZ235" s="33"/>
    </row>
    <row r="236" spans="1:442" s="34" customFormat="1">
      <c r="A236" s="35">
        <v>39075</v>
      </c>
      <c r="B236" s="36" t="s">
        <v>364</v>
      </c>
      <c r="C236" s="26">
        <v>429223.26140306756</v>
      </c>
      <c r="D236" s="27">
        <v>4.2363999999999998E-4</v>
      </c>
      <c r="E236" s="27">
        <v>5.7939000000000005E-4</v>
      </c>
      <c r="F236" s="31">
        <v>5620577</v>
      </c>
      <c r="G236" s="30">
        <v>6464578</v>
      </c>
      <c r="H236" s="32">
        <v>4925620</v>
      </c>
      <c r="I236" s="31">
        <v>293466</v>
      </c>
      <c r="J236" s="30">
        <v>-969936.17855745193</v>
      </c>
      <c r="K236" s="30">
        <v>-676470.17855745193</v>
      </c>
      <c r="L236" s="30">
        <v>0</v>
      </c>
      <c r="M236" s="32">
        <v>-676470.17855745193</v>
      </c>
      <c r="N236" s="31">
        <v>0</v>
      </c>
      <c r="O236" s="30">
        <v>0</v>
      </c>
      <c r="P236" s="30">
        <v>121246</v>
      </c>
      <c r="Q236" s="30">
        <v>20182.845195902199</v>
      </c>
      <c r="R236" s="32">
        <v>141428.84519590219</v>
      </c>
      <c r="S236" s="31">
        <v>6584</v>
      </c>
      <c r="T236" s="30">
        <v>0</v>
      </c>
      <c r="U236" s="30">
        <v>99463</v>
      </c>
      <c r="V236" s="30">
        <v>1096140.885826763</v>
      </c>
      <c r="W236" s="29">
        <v>1202187.885826763</v>
      </c>
      <c r="X236" s="31">
        <v>-1061291.0820852378</v>
      </c>
      <c r="Y236" s="30">
        <v>-21515.95854562282</v>
      </c>
      <c r="Z236" s="30">
        <v>-5496</v>
      </c>
      <c r="AA236" s="30">
        <v>27544</v>
      </c>
      <c r="AB236" s="30">
        <v>0</v>
      </c>
      <c r="AC236" s="32">
        <v>0</v>
      </c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  <c r="IU236" s="33"/>
      <c r="IV236" s="33"/>
      <c r="IW236" s="33"/>
      <c r="IX236" s="33"/>
      <c r="IY236" s="33"/>
      <c r="IZ236" s="33"/>
      <c r="JA236" s="33"/>
      <c r="JB236" s="33"/>
      <c r="JC236" s="33"/>
      <c r="JD236" s="33"/>
      <c r="JE236" s="33"/>
      <c r="JF236" s="33"/>
      <c r="JG236" s="33"/>
      <c r="JH236" s="33"/>
      <c r="JI236" s="33"/>
      <c r="JJ236" s="33"/>
      <c r="JK236" s="33"/>
      <c r="JL236" s="33"/>
      <c r="JM236" s="33"/>
      <c r="JN236" s="33"/>
      <c r="JO236" s="33"/>
      <c r="JP236" s="33"/>
      <c r="JQ236" s="33"/>
      <c r="JR236" s="33"/>
      <c r="JS236" s="33"/>
      <c r="JT236" s="33"/>
      <c r="JU236" s="33"/>
      <c r="JV236" s="33"/>
      <c r="JW236" s="33"/>
      <c r="JX236" s="33"/>
      <c r="JY236" s="33"/>
      <c r="JZ236" s="33"/>
      <c r="KA236" s="33"/>
      <c r="KB236" s="33"/>
      <c r="KC236" s="33"/>
      <c r="KD236" s="33"/>
      <c r="KE236" s="33"/>
      <c r="KF236" s="33"/>
      <c r="KG236" s="33"/>
      <c r="KH236" s="33"/>
      <c r="KI236" s="33"/>
      <c r="KJ236" s="33"/>
      <c r="KK236" s="33"/>
      <c r="KL236" s="33"/>
      <c r="KM236" s="33"/>
      <c r="KN236" s="33"/>
      <c r="KO236" s="33"/>
      <c r="KP236" s="33"/>
      <c r="KQ236" s="33"/>
      <c r="KR236" s="33"/>
      <c r="KS236" s="33"/>
      <c r="KT236" s="33"/>
      <c r="KU236" s="33"/>
      <c r="KV236" s="33"/>
      <c r="KW236" s="33"/>
      <c r="KX236" s="33"/>
      <c r="KY236" s="33"/>
      <c r="KZ236" s="33"/>
      <c r="LA236" s="33"/>
      <c r="LB236" s="33"/>
      <c r="LC236" s="33"/>
      <c r="LD236" s="33"/>
      <c r="LE236" s="33"/>
      <c r="LF236" s="33"/>
      <c r="LG236" s="33"/>
      <c r="LH236" s="33"/>
      <c r="LI236" s="33"/>
      <c r="LJ236" s="33"/>
      <c r="LK236" s="33"/>
      <c r="LL236" s="33"/>
      <c r="LM236" s="33"/>
      <c r="LN236" s="33"/>
      <c r="LO236" s="33"/>
      <c r="LP236" s="33"/>
      <c r="LQ236" s="33"/>
      <c r="LR236" s="33"/>
      <c r="LS236" s="33"/>
      <c r="LT236" s="33"/>
      <c r="LU236" s="33"/>
      <c r="LV236" s="33"/>
      <c r="LW236" s="33"/>
      <c r="LX236" s="33"/>
      <c r="LY236" s="33"/>
      <c r="LZ236" s="33"/>
      <c r="MA236" s="33"/>
      <c r="MB236" s="33"/>
      <c r="MC236" s="33"/>
      <c r="MD236" s="33"/>
      <c r="ME236" s="33"/>
      <c r="MF236" s="33"/>
      <c r="MG236" s="33"/>
      <c r="MH236" s="33"/>
      <c r="MI236" s="33"/>
      <c r="MJ236" s="33"/>
      <c r="MK236" s="33"/>
      <c r="ML236" s="33"/>
      <c r="MM236" s="33"/>
      <c r="MN236" s="33"/>
      <c r="MO236" s="33"/>
      <c r="MP236" s="33"/>
      <c r="MQ236" s="33"/>
      <c r="MR236" s="33"/>
      <c r="MS236" s="33"/>
      <c r="MT236" s="33"/>
      <c r="MU236" s="33"/>
      <c r="MV236" s="33"/>
      <c r="MW236" s="33"/>
      <c r="MX236" s="33"/>
      <c r="MY236" s="33"/>
      <c r="MZ236" s="33"/>
      <c r="NA236" s="33"/>
      <c r="NB236" s="33"/>
      <c r="NC236" s="33"/>
      <c r="ND236" s="33"/>
      <c r="NE236" s="33"/>
      <c r="NF236" s="33"/>
      <c r="NG236" s="33"/>
      <c r="NH236" s="33"/>
      <c r="NI236" s="33"/>
      <c r="NJ236" s="33"/>
      <c r="NK236" s="33"/>
      <c r="NL236" s="33"/>
      <c r="NM236" s="33"/>
      <c r="NN236" s="33"/>
      <c r="NO236" s="33"/>
      <c r="NP236" s="33"/>
      <c r="NQ236" s="33"/>
      <c r="NR236" s="33"/>
      <c r="NS236" s="33"/>
      <c r="NT236" s="33"/>
      <c r="NU236" s="33"/>
      <c r="NV236" s="33"/>
      <c r="NW236" s="33"/>
      <c r="NX236" s="33"/>
      <c r="NY236" s="33"/>
      <c r="NZ236" s="33"/>
      <c r="OA236" s="33"/>
      <c r="OB236" s="33"/>
      <c r="OC236" s="33"/>
      <c r="OD236" s="33"/>
      <c r="OE236" s="33"/>
      <c r="OF236" s="33"/>
      <c r="OG236" s="33"/>
      <c r="OH236" s="33"/>
      <c r="OI236" s="33"/>
      <c r="OJ236" s="33"/>
      <c r="OK236" s="33"/>
      <c r="OL236" s="33"/>
      <c r="OM236" s="33"/>
      <c r="ON236" s="33"/>
      <c r="OO236" s="33"/>
      <c r="OP236" s="33"/>
      <c r="OQ236" s="33"/>
      <c r="OR236" s="33"/>
      <c r="OS236" s="33"/>
      <c r="OT236" s="33"/>
      <c r="OU236" s="33"/>
      <c r="OV236" s="33"/>
      <c r="OW236" s="33"/>
      <c r="OX236" s="33"/>
      <c r="OY236" s="33"/>
      <c r="OZ236" s="33"/>
      <c r="PA236" s="33"/>
      <c r="PB236" s="33"/>
      <c r="PC236" s="33"/>
      <c r="PD236" s="33"/>
      <c r="PE236" s="33"/>
      <c r="PF236" s="33"/>
      <c r="PG236" s="33"/>
      <c r="PH236" s="33"/>
      <c r="PI236" s="33"/>
      <c r="PJ236" s="33"/>
      <c r="PK236" s="33"/>
      <c r="PL236" s="33"/>
      <c r="PM236" s="33"/>
      <c r="PN236" s="33"/>
      <c r="PO236" s="33"/>
      <c r="PP236" s="33"/>
      <c r="PQ236" s="33"/>
      <c r="PR236" s="33"/>
      <c r="PS236" s="33"/>
      <c r="PT236" s="33"/>
      <c r="PU236" s="33"/>
      <c r="PV236" s="33"/>
      <c r="PW236" s="33"/>
      <c r="PX236" s="33"/>
      <c r="PY236" s="33"/>
      <c r="PZ236" s="33"/>
    </row>
    <row r="237" spans="1:442" s="34" customFormat="1">
      <c r="A237" s="35">
        <v>39079</v>
      </c>
      <c r="B237" s="36" t="s">
        <v>118</v>
      </c>
      <c r="C237" s="26">
        <v>10417902.177226229</v>
      </c>
      <c r="D237" s="27">
        <v>1.0280040000000001E-2</v>
      </c>
      <c r="E237" s="27">
        <v>1.1539010000000001E-2</v>
      </c>
      <c r="F237" s="31">
        <v>136388811</v>
      </c>
      <c r="G237" s="30">
        <v>156869316</v>
      </c>
      <c r="H237" s="32">
        <v>119524995</v>
      </c>
      <c r="I237" s="31">
        <v>7121232</v>
      </c>
      <c r="J237" s="30">
        <v>-11849973.820613248</v>
      </c>
      <c r="K237" s="30">
        <v>-4728741.8206132483</v>
      </c>
      <c r="L237" s="30">
        <v>0</v>
      </c>
      <c r="M237" s="32">
        <v>-4728741.8206132483</v>
      </c>
      <c r="N237" s="31">
        <v>0</v>
      </c>
      <c r="O237" s="30">
        <v>0</v>
      </c>
      <c r="P237" s="30">
        <v>2942146</v>
      </c>
      <c r="Q237" s="30">
        <v>0</v>
      </c>
      <c r="R237" s="32">
        <v>2942146</v>
      </c>
      <c r="S237" s="31">
        <v>159776</v>
      </c>
      <c r="T237" s="30">
        <v>0</v>
      </c>
      <c r="U237" s="30">
        <v>2413568</v>
      </c>
      <c r="V237" s="30">
        <v>9470797.9623414874</v>
      </c>
      <c r="W237" s="29">
        <v>12044141.962341487</v>
      </c>
      <c r="X237" s="31">
        <v>-9455687.7971023638</v>
      </c>
      <c r="Y237" s="30">
        <v>-181302.16523912334</v>
      </c>
      <c r="Z237" s="30">
        <v>-133369</v>
      </c>
      <c r="AA237" s="30">
        <v>668363</v>
      </c>
      <c r="AB237" s="30">
        <v>0</v>
      </c>
      <c r="AC237" s="32">
        <v>0</v>
      </c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  <c r="IV237" s="33"/>
      <c r="IW237" s="33"/>
      <c r="IX237" s="33"/>
      <c r="IY237" s="33"/>
      <c r="IZ237" s="33"/>
      <c r="JA237" s="33"/>
      <c r="JB237" s="33"/>
      <c r="JC237" s="33"/>
      <c r="JD237" s="33"/>
      <c r="JE237" s="33"/>
      <c r="JF237" s="33"/>
      <c r="JG237" s="33"/>
      <c r="JH237" s="33"/>
      <c r="JI237" s="33"/>
      <c r="JJ237" s="33"/>
      <c r="JK237" s="33"/>
      <c r="JL237" s="33"/>
      <c r="JM237" s="33"/>
      <c r="JN237" s="33"/>
      <c r="JO237" s="33"/>
      <c r="JP237" s="33"/>
      <c r="JQ237" s="33"/>
      <c r="JR237" s="33"/>
      <c r="JS237" s="33"/>
      <c r="JT237" s="33"/>
      <c r="JU237" s="33"/>
      <c r="JV237" s="33"/>
      <c r="JW237" s="33"/>
      <c r="JX237" s="33"/>
      <c r="JY237" s="33"/>
      <c r="JZ237" s="33"/>
      <c r="KA237" s="33"/>
      <c r="KB237" s="33"/>
      <c r="KC237" s="33"/>
      <c r="KD237" s="33"/>
      <c r="KE237" s="33"/>
      <c r="KF237" s="33"/>
      <c r="KG237" s="33"/>
      <c r="KH237" s="33"/>
      <c r="KI237" s="33"/>
      <c r="KJ237" s="33"/>
      <c r="KK237" s="33"/>
      <c r="KL237" s="33"/>
      <c r="KM237" s="33"/>
      <c r="KN237" s="33"/>
      <c r="KO237" s="33"/>
      <c r="KP237" s="33"/>
      <c r="KQ237" s="33"/>
      <c r="KR237" s="33"/>
      <c r="KS237" s="33"/>
      <c r="KT237" s="33"/>
      <c r="KU237" s="33"/>
      <c r="KV237" s="33"/>
      <c r="KW237" s="33"/>
      <c r="KX237" s="33"/>
      <c r="KY237" s="33"/>
      <c r="KZ237" s="33"/>
      <c r="LA237" s="33"/>
      <c r="LB237" s="33"/>
      <c r="LC237" s="33"/>
      <c r="LD237" s="33"/>
      <c r="LE237" s="33"/>
      <c r="LF237" s="33"/>
      <c r="LG237" s="33"/>
      <c r="LH237" s="33"/>
      <c r="LI237" s="33"/>
      <c r="LJ237" s="33"/>
      <c r="LK237" s="33"/>
      <c r="LL237" s="33"/>
      <c r="LM237" s="33"/>
      <c r="LN237" s="33"/>
      <c r="LO237" s="33"/>
      <c r="LP237" s="33"/>
      <c r="LQ237" s="33"/>
      <c r="LR237" s="33"/>
      <c r="LS237" s="33"/>
      <c r="LT237" s="33"/>
      <c r="LU237" s="33"/>
      <c r="LV237" s="33"/>
      <c r="LW237" s="33"/>
      <c r="LX237" s="33"/>
      <c r="LY237" s="33"/>
      <c r="LZ237" s="33"/>
      <c r="MA237" s="33"/>
      <c r="MB237" s="33"/>
      <c r="MC237" s="33"/>
      <c r="MD237" s="33"/>
      <c r="ME237" s="33"/>
      <c r="MF237" s="33"/>
      <c r="MG237" s="33"/>
      <c r="MH237" s="33"/>
      <c r="MI237" s="33"/>
      <c r="MJ237" s="33"/>
      <c r="MK237" s="33"/>
      <c r="ML237" s="33"/>
      <c r="MM237" s="33"/>
      <c r="MN237" s="33"/>
      <c r="MO237" s="33"/>
      <c r="MP237" s="33"/>
      <c r="MQ237" s="33"/>
      <c r="MR237" s="33"/>
      <c r="MS237" s="33"/>
      <c r="MT237" s="33"/>
      <c r="MU237" s="33"/>
      <c r="MV237" s="33"/>
      <c r="MW237" s="33"/>
      <c r="MX237" s="33"/>
      <c r="MY237" s="33"/>
      <c r="MZ237" s="33"/>
      <c r="NA237" s="33"/>
      <c r="NB237" s="33"/>
      <c r="NC237" s="33"/>
      <c r="ND237" s="33"/>
      <c r="NE237" s="33"/>
      <c r="NF237" s="33"/>
      <c r="NG237" s="33"/>
      <c r="NH237" s="33"/>
      <c r="NI237" s="33"/>
      <c r="NJ237" s="33"/>
      <c r="NK237" s="33"/>
      <c r="NL237" s="33"/>
      <c r="NM237" s="33"/>
      <c r="NN237" s="33"/>
      <c r="NO237" s="33"/>
      <c r="NP237" s="33"/>
      <c r="NQ237" s="33"/>
      <c r="NR237" s="33"/>
      <c r="NS237" s="33"/>
      <c r="NT237" s="33"/>
      <c r="NU237" s="33"/>
      <c r="NV237" s="33"/>
      <c r="NW237" s="33"/>
      <c r="NX237" s="33"/>
      <c r="NY237" s="33"/>
      <c r="NZ237" s="33"/>
      <c r="OA237" s="33"/>
      <c r="OB237" s="33"/>
      <c r="OC237" s="33"/>
      <c r="OD237" s="33"/>
      <c r="OE237" s="33"/>
      <c r="OF237" s="33"/>
      <c r="OG237" s="33"/>
      <c r="OH237" s="33"/>
      <c r="OI237" s="33"/>
      <c r="OJ237" s="33"/>
      <c r="OK237" s="33"/>
      <c r="OL237" s="33"/>
      <c r="OM237" s="33"/>
      <c r="ON237" s="33"/>
      <c r="OO237" s="33"/>
      <c r="OP237" s="33"/>
      <c r="OQ237" s="33"/>
      <c r="OR237" s="33"/>
      <c r="OS237" s="33"/>
      <c r="OT237" s="33"/>
      <c r="OU237" s="33"/>
      <c r="OV237" s="33"/>
      <c r="OW237" s="33"/>
      <c r="OX237" s="33"/>
      <c r="OY237" s="33"/>
      <c r="OZ237" s="33"/>
      <c r="PA237" s="33"/>
      <c r="PB237" s="33"/>
      <c r="PC237" s="33"/>
      <c r="PD237" s="33"/>
      <c r="PE237" s="33"/>
      <c r="PF237" s="33"/>
      <c r="PG237" s="33"/>
      <c r="PH237" s="33"/>
      <c r="PI237" s="33"/>
      <c r="PJ237" s="33"/>
      <c r="PK237" s="33"/>
      <c r="PL237" s="33"/>
      <c r="PM237" s="33"/>
      <c r="PN237" s="33"/>
      <c r="PO237" s="33"/>
      <c r="PP237" s="33"/>
      <c r="PQ237" s="33"/>
      <c r="PR237" s="33"/>
      <c r="PS237" s="33"/>
      <c r="PT237" s="33"/>
      <c r="PU237" s="33"/>
      <c r="PV237" s="33"/>
      <c r="PW237" s="33"/>
      <c r="PX237" s="33"/>
      <c r="PY237" s="33"/>
      <c r="PZ237" s="33"/>
    </row>
    <row r="238" spans="1:442" s="34" customFormat="1">
      <c r="A238" s="35">
        <v>39084</v>
      </c>
      <c r="B238" s="36" t="s">
        <v>365</v>
      </c>
      <c r="C238" s="26">
        <v>292542.13896083337</v>
      </c>
      <c r="D238" s="27">
        <v>2.8873000000000001E-4</v>
      </c>
      <c r="E238" s="27">
        <v>2.9311000000000002E-4</v>
      </c>
      <c r="F238" s="31">
        <v>3830680</v>
      </c>
      <c r="G238" s="30">
        <v>4405905</v>
      </c>
      <c r="H238" s="32">
        <v>3357035</v>
      </c>
      <c r="I238" s="31">
        <v>200010</v>
      </c>
      <c r="J238" s="30">
        <v>181211.09827108253</v>
      </c>
      <c r="K238" s="30">
        <v>381221.0982710825</v>
      </c>
      <c r="L238" s="30">
        <v>0</v>
      </c>
      <c r="M238" s="32">
        <v>381221.0982710825</v>
      </c>
      <c r="N238" s="31">
        <v>0</v>
      </c>
      <c r="O238" s="30">
        <v>0</v>
      </c>
      <c r="P238" s="30">
        <v>82634</v>
      </c>
      <c r="Q238" s="30">
        <v>19499.019081198876</v>
      </c>
      <c r="R238" s="32">
        <v>102133.01908119887</v>
      </c>
      <c r="S238" s="31">
        <v>4488</v>
      </c>
      <c r="T238" s="30">
        <v>0</v>
      </c>
      <c r="U238" s="30">
        <v>67789</v>
      </c>
      <c r="V238" s="30">
        <v>45315.829791698467</v>
      </c>
      <c r="W238" s="29">
        <v>117592.82979169846</v>
      </c>
      <c r="X238" s="31">
        <v>-29580.265028309423</v>
      </c>
      <c r="Y238" s="30">
        <v>-904.54568219016676</v>
      </c>
      <c r="Z238" s="30">
        <v>-3746</v>
      </c>
      <c r="AA238" s="30">
        <v>18770.999999999993</v>
      </c>
      <c r="AB238" s="30">
        <v>0</v>
      </c>
      <c r="AC238" s="32">
        <v>0</v>
      </c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  <c r="IW238" s="33"/>
      <c r="IX238" s="33"/>
      <c r="IY238" s="33"/>
      <c r="IZ238" s="33"/>
      <c r="JA238" s="33"/>
      <c r="JB238" s="33"/>
      <c r="JC238" s="33"/>
      <c r="JD238" s="33"/>
      <c r="JE238" s="33"/>
      <c r="JF238" s="33"/>
      <c r="JG238" s="33"/>
      <c r="JH238" s="33"/>
      <c r="JI238" s="33"/>
      <c r="JJ238" s="33"/>
      <c r="JK238" s="33"/>
      <c r="JL238" s="33"/>
      <c r="JM238" s="33"/>
      <c r="JN238" s="33"/>
      <c r="JO238" s="33"/>
      <c r="JP238" s="33"/>
      <c r="JQ238" s="33"/>
      <c r="JR238" s="33"/>
      <c r="JS238" s="33"/>
      <c r="JT238" s="33"/>
      <c r="JU238" s="33"/>
      <c r="JV238" s="33"/>
      <c r="JW238" s="33"/>
      <c r="JX238" s="33"/>
      <c r="JY238" s="33"/>
      <c r="JZ238" s="33"/>
      <c r="KA238" s="33"/>
      <c r="KB238" s="33"/>
      <c r="KC238" s="33"/>
      <c r="KD238" s="33"/>
      <c r="KE238" s="33"/>
      <c r="KF238" s="33"/>
      <c r="KG238" s="33"/>
      <c r="KH238" s="33"/>
      <c r="KI238" s="33"/>
      <c r="KJ238" s="33"/>
      <c r="KK238" s="33"/>
      <c r="KL238" s="33"/>
      <c r="KM238" s="33"/>
      <c r="KN238" s="33"/>
      <c r="KO238" s="33"/>
      <c r="KP238" s="33"/>
      <c r="KQ238" s="33"/>
      <c r="KR238" s="33"/>
      <c r="KS238" s="33"/>
      <c r="KT238" s="33"/>
      <c r="KU238" s="33"/>
      <c r="KV238" s="33"/>
      <c r="KW238" s="33"/>
      <c r="KX238" s="33"/>
      <c r="KY238" s="33"/>
      <c r="KZ238" s="33"/>
      <c r="LA238" s="33"/>
      <c r="LB238" s="33"/>
      <c r="LC238" s="33"/>
      <c r="LD238" s="33"/>
      <c r="LE238" s="33"/>
      <c r="LF238" s="33"/>
      <c r="LG238" s="33"/>
      <c r="LH238" s="33"/>
      <c r="LI238" s="33"/>
      <c r="LJ238" s="33"/>
      <c r="LK238" s="33"/>
      <c r="LL238" s="33"/>
      <c r="LM238" s="33"/>
      <c r="LN238" s="33"/>
      <c r="LO238" s="33"/>
      <c r="LP238" s="33"/>
      <c r="LQ238" s="33"/>
      <c r="LR238" s="33"/>
      <c r="LS238" s="33"/>
      <c r="LT238" s="33"/>
      <c r="LU238" s="33"/>
      <c r="LV238" s="33"/>
      <c r="LW238" s="33"/>
      <c r="LX238" s="33"/>
      <c r="LY238" s="33"/>
      <c r="LZ238" s="33"/>
      <c r="MA238" s="33"/>
      <c r="MB238" s="33"/>
      <c r="MC238" s="33"/>
      <c r="MD238" s="33"/>
      <c r="ME238" s="33"/>
      <c r="MF238" s="33"/>
      <c r="MG238" s="33"/>
      <c r="MH238" s="33"/>
      <c r="MI238" s="33"/>
      <c r="MJ238" s="33"/>
      <c r="MK238" s="33"/>
      <c r="ML238" s="33"/>
      <c r="MM238" s="33"/>
      <c r="MN238" s="33"/>
      <c r="MO238" s="33"/>
      <c r="MP238" s="33"/>
      <c r="MQ238" s="33"/>
      <c r="MR238" s="33"/>
      <c r="MS238" s="33"/>
      <c r="MT238" s="33"/>
      <c r="MU238" s="33"/>
      <c r="MV238" s="33"/>
      <c r="MW238" s="33"/>
      <c r="MX238" s="33"/>
      <c r="MY238" s="33"/>
      <c r="MZ238" s="33"/>
      <c r="NA238" s="33"/>
      <c r="NB238" s="33"/>
      <c r="NC238" s="33"/>
      <c r="ND238" s="33"/>
      <c r="NE238" s="33"/>
      <c r="NF238" s="33"/>
      <c r="NG238" s="33"/>
      <c r="NH238" s="33"/>
      <c r="NI238" s="33"/>
      <c r="NJ238" s="33"/>
      <c r="NK238" s="33"/>
      <c r="NL238" s="33"/>
      <c r="NM238" s="33"/>
      <c r="NN238" s="33"/>
      <c r="NO238" s="33"/>
      <c r="NP238" s="33"/>
      <c r="NQ238" s="33"/>
      <c r="NR238" s="33"/>
      <c r="NS238" s="33"/>
      <c r="NT238" s="33"/>
      <c r="NU238" s="33"/>
      <c r="NV238" s="33"/>
      <c r="NW238" s="33"/>
      <c r="NX238" s="33"/>
      <c r="NY238" s="33"/>
      <c r="NZ238" s="33"/>
      <c r="OA238" s="33"/>
      <c r="OB238" s="33"/>
      <c r="OC238" s="33"/>
      <c r="OD238" s="33"/>
      <c r="OE238" s="33"/>
      <c r="OF238" s="33"/>
      <c r="OG238" s="33"/>
      <c r="OH238" s="33"/>
      <c r="OI238" s="33"/>
      <c r="OJ238" s="33"/>
      <c r="OK238" s="33"/>
      <c r="OL238" s="33"/>
      <c r="OM238" s="33"/>
      <c r="ON238" s="33"/>
      <c r="OO238" s="33"/>
      <c r="OP238" s="33"/>
      <c r="OQ238" s="33"/>
      <c r="OR238" s="33"/>
      <c r="OS238" s="33"/>
      <c r="OT238" s="33"/>
      <c r="OU238" s="33"/>
      <c r="OV238" s="33"/>
      <c r="OW238" s="33"/>
      <c r="OX238" s="33"/>
      <c r="OY238" s="33"/>
      <c r="OZ238" s="33"/>
      <c r="PA238" s="33"/>
      <c r="PB238" s="33"/>
      <c r="PC238" s="33"/>
      <c r="PD238" s="33"/>
      <c r="PE238" s="33"/>
      <c r="PF238" s="33"/>
      <c r="PG238" s="33"/>
      <c r="PH238" s="33"/>
      <c r="PI238" s="33"/>
      <c r="PJ238" s="33"/>
      <c r="PK238" s="33"/>
      <c r="PL238" s="33"/>
      <c r="PM238" s="33"/>
      <c r="PN238" s="33"/>
      <c r="PO238" s="33"/>
      <c r="PP238" s="33"/>
      <c r="PQ238" s="33"/>
      <c r="PR238" s="33"/>
      <c r="PS238" s="33"/>
      <c r="PT238" s="33"/>
      <c r="PU238" s="33"/>
      <c r="PV238" s="33"/>
      <c r="PW238" s="33"/>
      <c r="PX238" s="33"/>
      <c r="PY238" s="33"/>
      <c r="PZ238" s="33"/>
    </row>
    <row r="239" spans="1:442" s="34" customFormat="1">
      <c r="A239" s="35">
        <v>39103</v>
      </c>
      <c r="B239" s="36" t="s">
        <v>366</v>
      </c>
      <c r="C239" s="26">
        <v>21998638.48272635</v>
      </c>
      <c r="D239" s="27">
        <v>2.1708359999999999E-2</v>
      </c>
      <c r="E239" s="27">
        <v>2.1643920000000001E-2</v>
      </c>
      <c r="F239" s="31">
        <v>288012245</v>
      </c>
      <c r="G239" s="30">
        <v>331260928</v>
      </c>
      <c r="H239" s="32">
        <v>252400927</v>
      </c>
      <c r="I239" s="31">
        <v>15037904</v>
      </c>
      <c r="J239" s="30">
        <v>11760125.356978191</v>
      </c>
      <c r="K239" s="30">
        <v>26798029.356978193</v>
      </c>
      <c r="L239" s="30">
        <v>0</v>
      </c>
      <c r="M239" s="32">
        <v>26798029.356978193</v>
      </c>
      <c r="N239" s="31">
        <v>0</v>
      </c>
      <c r="O239" s="30">
        <v>0</v>
      </c>
      <c r="P239" s="30">
        <v>6212930</v>
      </c>
      <c r="Q239" s="30">
        <v>1475895.7717793123</v>
      </c>
      <c r="R239" s="32">
        <v>7688825.7717793118</v>
      </c>
      <c r="S239" s="31">
        <v>337399</v>
      </c>
      <c r="T239" s="30">
        <v>0</v>
      </c>
      <c r="U239" s="30">
        <v>5096731</v>
      </c>
      <c r="V239" s="30">
        <v>690163.64804290212</v>
      </c>
      <c r="W239" s="29">
        <v>6124293.6480429024</v>
      </c>
      <c r="X239" s="31">
        <v>449487.74428627104</v>
      </c>
      <c r="Y239" s="30">
        <v>-14701.620549860836</v>
      </c>
      <c r="Z239" s="30">
        <v>-281636</v>
      </c>
      <c r="AA239" s="30">
        <v>1411382</v>
      </c>
      <c r="AB239" s="30">
        <v>0</v>
      </c>
      <c r="AC239" s="32">
        <v>0</v>
      </c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  <c r="IU239" s="33"/>
      <c r="IV239" s="33"/>
      <c r="IW239" s="33"/>
      <c r="IX239" s="33"/>
      <c r="IY239" s="33"/>
      <c r="IZ239" s="33"/>
      <c r="JA239" s="33"/>
      <c r="JB239" s="33"/>
      <c r="JC239" s="33"/>
      <c r="JD239" s="33"/>
      <c r="JE239" s="33"/>
      <c r="JF239" s="33"/>
      <c r="JG239" s="33"/>
      <c r="JH239" s="33"/>
      <c r="JI239" s="33"/>
      <c r="JJ239" s="33"/>
      <c r="JK239" s="33"/>
      <c r="JL239" s="33"/>
      <c r="JM239" s="33"/>
      <c r="JN239" s="33"/>
      <c r="JO239" s="33"/>
      <c r="JP239" s="33"/>
      <c r="JQ239" s="33"/>
      <c r="JR239" s="33"/>
      <c r="JS239" s="33"/>
      <c r="JT239" s="33"/>
      <c r="JU239" s="33"/>
      <c r="JV239" s="33"/>
      <c r="JW239" s="33"/>
      <c r="JX239" s="33"/>
      <c r="JY239" s="33"/>
      <c r="JZ239" s="33"/>
      <c r="KA239" s="33"/>
      <c r="KB239" s="33"/>
      <c r="KC239" s="33"/>
      <c r="KD239" s="33"/>
      <c r="KE239" s="33"/>
      <c r="KF239" s="33"/>
      <c r="KG239" s="33"/>
      <c r="KH239" s="33"/>
      <c r="KI239" s="33"/>
      <c r="KJ239" s="33"/>
      <c r="KK239" s="33"/>
      <c r="KL239" s="33"/>
      <c r="KM239" s="33"/>
      <c r="KN239" s="33"/>
      <c r="KO239" s="33"/>
      <c r="KP239" s="33"/>
      <c r="KQ239" s="33"/>
      <c r="KR239" s="33"/>
      <c r="KS239" s="33"/>
      <c r="KT239" s="33"/>
      <c r="KU239" s="33"/>
      <c r="KV239" s="33"/>
      <c r="KW239" s="33"/>
      <c r="KX239" s="33"/>
      <c r="KY239" s="33"/>
      <c r="KZ239" s="33"/>
      <c r="LA239" s="33"/>
      <c r="LB239" s="33"/>
      <c r="LC239" s="33"/>
      <c r="LD239" s="33"/>
      <c r="LE239" s="33"/>
      <c r="LF239" s="33"/>
      <c r="LG239" s="33"/>
      <c r="LH239" s="33"/>
      <c r="LI239" s="33"/>
      <c r="LJ239" s="33"/>
      <c r="LK239" s="33"/>
      <c r="LL239" s="33"/>
      <c r="LM239" s="33"/>
      <c r="LN239" s="33"/>
      <c r="LO239" s="33"/>
      <c r="LP239" s="33"/>
      <c r="LQ239" s="33"/>
      <c r="LR239" s="33"/>
      <c r="LS239" s="33"/>
      <c r="LT239" s="33"/>
      <c r="LU239" s="33"/>
      <c r="LV239" s="33"/>
      <c r="LW239" s="33"/>
      <c r="LX239" s="33"/>
      <c r="LY239" s="33"/>
      <c r="LZ239" s="33"/>
      <c r="MA239" s="33"/>
      <c r="MB239" s="33"/>
      <c r="MC239" s="33"/>
      <c r="MD239" s="33"/>
      <c r="ME239" s="33"/>
      <c r="MF239" s="33"/>
      <c r="MG239" s="33"/>
      <c r="MH239" s="33"/>
      <c r="MI239" s="33"/>
      <c r="MJ239" s="33"/>
      <c r="MK239" s="33"/>
      <c r="ML239" s="33"/>
      <c r="MM239" s="33"/>
      <c r="MN239" s="33"/>
      <c r="MO239" s="33"/>
      <c r="MP239" s="33"/>
      <c r="MQ239" s="33"/>
      <c r="MR239" s="33"/>
      <c r="MS239" s="33"/>
      <c r="MT239" s="33"/>
      <c r="MU239" s="33"/>
      <c r="MV239" s="33"/>
      <c r="MW239" s="33"/>
      <c r="MX239" s="33"/>
      <c r="MY239" s="33"/>
      <c r="MZ239" s="33"/>
      <c r="NA239" s="33"/>
      <c r="NB239" s="33"/>
      <c r="NC239" s="33"/>
      <c r="ND239" s="33"/>
      <c r="NE239" s="33"/>
      <c r="NF239" s="33"/>
      <c r="NG239" s="33"/>
      <c r="NH239" s="33"/>
      <c r="NI239" s="33"/>
      <c r="NJ239" s="33"/>
      <c r="NK239" s="33"/>
      <c r="NL239" s="33"/>
      <c r="NM239" s="33"/>
      <c r="NN239" s="33"/>
      <c r="NO239" s="33"/>
      <c r="NP239" s="33"/>
      <c r="NQ239" s="33"/>
      <c r="NR239" s="33"/>
      <c r="NS239" s="33"/>
      <c r="NT239" s="33"/>
      <c r="NU239" s="33"/>
      <c r="NV239" s="33"/>
      <c r="NW239" s="33"/>
      <c r="NX239" s="33"/>
      <c r="NY239" s="33"/>
      <c r="NZ239" s="33"/>
      <c r="OA239" s="33"/>
      <c r="OB239" s="33"/>
      <c r="OC239" s="33"/>
      <c r="OD239" s="33"/>
      <c r="OE239" s="33"/>
      <c r="OF239" s="33"/>
      <c r="OG239" s="33"/>
      <c r="OH239" s="33"/>
      <c r="OI239" s="33"/>
      <c r="OJ239" s="33"/>
      <c r="OK239" s="33"/>
      <c r="OL239" s="33"/>
      <c r="OM239" s="33"/>
      <c r="ON239" s="33"/>
      <c r="OO239" s="33"/>
      <c r="OP239" s="33"/>
      <c r="OQ239" s="33"/>
      <c r="OR239" s="33"/>
      <c r="OS239" s="33"/>
      <c r="OT239" s="33"/>
      <c r="OU239" s="33"/>
      <c r="OV239" s="33"/>
      <c r="OW239" s="33"/>
      <c r="OX239" s="33"/>
      <c r="OY239" s="33"/>
      <c r="OZ239" s="33"/>
      <c r="PA239" s="33"/>
      <c r="PB239" s="33"/>
      <c r="PC239" s="33"/>
      <c r="PD239" s="33"/>
      <c r="PE239" s="33"/>
      <c r="PF239" s="33"/>
      <c r="PG239" s="33"/>
      <c r="PH239" s="33"/>
      <c r="PI239" s="33"/>
      <c r="PJ239" s="33"/>
      <c r="PK239" s="33"/>
      <c r="PL239" s="33"/>
      <c r="PM239" s="33"/>
      <c r="PN239" s="33"/>
      <c r="PO239" s="33"/>
      <c r="PP239" s="33"/>
      <c r="PQ239" s="33"/>
      <c r="PR239" s="33"/>
      <c r="PS239" s="33"/>
      <c r="PT239" s="33"/>
      <c r="PU239" s="33"/>
      <c r="PV239" s="33"/>
      <c r="PW239" s="33"/>
      <c r="PX239" s="33"/>
      <c r="PY239" s="33"/>
      <c r="PZ239" s="33"/>
    </row>
    <row r="240" spans="1:442" s="34" customFormat="1">
      <c r="A240" s="35">
        <v>39130</v>
      </c>
      <c r="B240" s="36" t="s">
        <v>367</v>
      </c>
      <c r="C240" s="26">
        <v>24290628.462459259</v>
      </c>
      <c r="D240" s="27">
        <v>2.383917E-2</v>
      </c>
      <c r="E240" s="27">
        <v>2.4738369999999999E-2</v>
      </c>
      <c r="F240" s="31">
        <v>316282431</v>
      </c>
      <c r="G240" s="30">
        <v>363776240</v>
      </c>
      <c r="H240" s="32">
        <v>277175642</v>
      </c>
      <c r="I240" s="31">
        <v>16513968</v>
      </c>
      <c r="J240" s="30">
        <v>233583.23484264105</v>
      </c>
      <c r="K240" s="30">
        <v>16747551.234842641</v>
      </c>
      <c r="L240" s="30">
        <v>0</v>
      </c>
      <c r="M240" s="32">
        <v>16747551.234842641</v>
      </c>
      <c r="N240" s="31">
        <v>0</v>
      </c>
      <c r="O240" s="30">
        <v>0</v>
      </c>
      <c r="P240" s="30">
        <v>6822768</v>
      </c>
      <c r="Q240" s="30">
        <v>717766.74947951897</v>
      </c>
      <c r="R240" s="32">
        <v>7540534.7494795192</v>
      </c>
      <c r="S240" s="31">
        <v>370517</v>
      </c>
      <c r="T240" s="30">
        <v>0</v>
      </c>
      <c r="U240" s="30">
        <v>5597006</v>
      </c>
      <c r="V240" s="30">
        <v>7379212.666350822</v>
      </c>
      <c r="W240" s="29">
        <v>13346735.666350823</v>
      </c>
      <c r="X240" s="31">
        <v>-6900865.4724330511</v>
      </c>
      <c r="Y240" s="30">
        <v>-145974.44443825152</v>
      </c>
      <c r="Z240" s="30">
        <v>-309281</v>
      </c>
      <c r="AA240" s="30">
        <v>1549920</v>
      </c>
      <c r="AB240" s="30">
        <v>0</v>
      </c>
      <c r="AC240" s="32">
        <v>0</v>
      </c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  <c r="IW240" s="33"/>
      <c r="IX240" s="33"/>
      <c r="IY240" s="33"/>
      <c r="IZ240" s="33"/>
      <c r="JA240" s="33"/>
      <c r="JB240" s="33"/>
      <c r="JC240" s="33"/>
      <c r="JD240" s="33"/>
      <c r="JE240" s="33"/>
      <c r="JF240" s="33"/>
      <c r="JG240" s="33"/>
      <c r="JH240" s="33"/>
      <c r="JI240" s="33"/>
      <c r="JJ240" s="33"/>
      <c r="JK240" s="33"/>
      <c r="JL240" s="33"/>
      <c r="JM240" s="33"/>
      <c r="JN240" s="33"/>
      <c r="JO240" s="33"/>
      <c r="JP240" s="33"/>
      <c r="JQ240" s="33"/>
      <c r="JR240" s="33"/>
      <c r="JS240" s="33"/>
      <c r="JT240" s="33"/>
      <c r="JU240" s="33"/>
      <c r="JV240" s="33"/>
      <c r="JW240" s="33"/>
      <c r="JX240" s="33"/>
      <c r="JY240" s="33"/>
      <c r="JZ240" s="33"/>
      <c r="KA240" s="33"/>
      <c r="KB240" s="33"/>
      <c r="KC240" s="33"/>
      <c r="KD240" s="33"/>
      <c r="KE240" s="33"/>
      <c r="KF240" s="33"/>
      <c r="KG240" s="33"/>
      <c r="KH240" s="33"/>
      <c r="KI240" s="33"/>
      <c r="KJ240" s="33"/>
      <c r="KK240" s="33"/>
      <c r="KL240" s="33"/>
      <c r="KM240" s="33"/>
      <c r="KN240" s="33"/>
      <c r="KO240" s="33"/>
      <c r="KP240" s="33"/>
      <c r="KQ240" s="33"/>
      <c r="KR240" s="33"/>
      <c r="KS240" s="33"/>
      <c r="KT240" s="33"/>
      <c r="KU240" s="33"/>
      <c r="KV240" s="33"/>
      <c r="KW240" s="33"/>
      <c r="KX240" s="33"/>
      <c r="KY240" s="33"/>
      <c r="KZ240" s="33"/>
      <c r="LA240" s="33"/>
      <c r="LB240" s="33"/>
      <c r="LC240" s="33"/>
      <c r="LD240" s="33"/>
      <c r="LE240" s="33"/>
      <c r="LF240" s="33"/>
      <c r="LG240" s="33"/>
      <c r="LH240" s="33"/>
      <c r="LI240" s="33"/>
      <c r="LJ240" s="33"/>
      <c r="LK240" s="33"/>
      <c r="LL240" s="33"/>
      <c r="LM240" s="33"/>
      <c r="LN240" s="33"/>
      <c r="LO240" s="33"/>
      <c r="LP240" s="33"/>
      <c r="LQ240" s="33"/>
      <c r="LR240" s="33"/>
      <c r="LS240" s="33"/>
      <c r="LT240" s="33"/>
      <c r="LU240" s="33"/>
      <c r="LV240" s="33"/>
      <c r="LW240" s="33"/>
      <c r="LX240" s="33"/>
      <c r="LY240" s="33"/>
      <c r="LZ240" s="33"/>
      <c r="MA240" s="33"/>
      <c r="MB240" s="33"/>
      <c r="MC240" s="33"/>
      <c r="MD240" s="33"/>
      <c r="ME240" s="33"/>
      <c r="MF240" s="33"/>
      <c r="MG240" s="33"/>
      <c r="MH240" s="33"/>
      <c r="MI240" s="33"/>
      <c r="MJ240" s="33"/>
      <c r="MK240" s="33"/>
      <c r="ML240" s="33"/>
      <c r="MM240" s="33"/>
      <c r="MN240" s="33"/>
      <c r="MO240" s="33"/>
      <c r="MP240" s="33"/>
      <c r="MQ240" s="33"/>
      <c r="MR240" s="33"/>
      <c r="MS240" s="33"/>
      <c r="MT240" s="33"/>
      <c r="MU240" s="33"/>
      <c r="MV240" s="33"/>
      <c r="MW240" s="33"/>
      <c r="MX240" s="33"/>
      <c r="MY240" s="33"/>
      <c r="MZ240" s="33"/>
      <c r="NA240" s="33"/>
      <c r="NB240" s="33"/>
      <c r="NC240" s="33"/>
      <c r="ND240" s="33"/>
      <c r="NE240" s="33"/>
      <c r="NF240" s="33"/>
      <c r="NG240" s="33"/>
      <c r="NH240" s="33"/>
      <c r="NI240" s="33"/>
      <c r="NJ240" s="33"/>
      <c r="NK240" s="33"/>
      <c r="NL240" s="33"/>
      <c r="NM240" s="33"/>
      <c r="NN240" s="33"/>
      <c r="NO240" s="33"/>
      <c r="NP240" s="33"/>
      <c r="NQ240" s="33"/>
      <c r="NR240" s="33"/>
      <c r="NS240" s="33"/>
      <c r="NT240" s="33"/>
      <c r="NU240" s="33"/>
      <c r="NV240" s="33"/>
      <c r="NW240" s="33"/>
      <c r="NX240" s="33"/>
      <c r="NY240" s="33"/>
      <c r="NZ240" s="33"/>
      <c r="OA240" s="33"/>
      <c r="OB240" s="33"/>
      <c r="OC240" s="33"/>
      <c r="OD240" s="33"/>
      <c r="OE240" s="33"/>
      <c r="OF240" s="33"/>
      <c r="OG240" s="33"/>
      <c r="OH240" s="33"/>
      <c r="OI240" s="33"/>
      <c r="OJ240" s="33"/>
      <c r="OK240" s="33"/>
      <c r="OL240" s="33"/>
      <c r="OM240" s="33"/>
      <c r="ON240" s="33"/>
      <c r="OO240" s="33"/>
      <c r="OP240" s="33"/>
      <c r="OQ240" s="33"/>
      <c r="OR240" s="33"/>
      <c r="OS240" s="33"/>
      <c r="OT240" s="33"/>
      <c r="OU240" s="33"/>
      <c r="OV240" s="33"/>
      <c r="OW240" s="33"/>
      <c r="OX240" s="33"/>
      <c r="OY240" s="33"/>
      <c r="OZ240" s="33"/>
      <c r="PA240" s="33"/>
      <c r="PB240" s="33"/>
      <c r="PC240" s="33"/>
      <c r="PD240" s="33"/>
      <c r="PE240" s="33"/>
      <c r="PF240" s="33"/>
      <c r="PG240" s="33"/>
      <c r="PH240" s="33"/>
      <c r="PI240" s="33"/>
      <c r="PJ240" s="33"/>
      <c r="PK240" s="33"/>
      <c r="PL240" s="33"/>
      <c r="PM240" s="33"/>
      <c r="PN240" s="33"/>
      <c r="PO240" s="33"/>
      <c r="PP240" s="33"/>
      <c r="PQ240" s="33"/>
      <c r="PR240" s="33"/>
      <c r="PS240" s="33"/>
      <c r="PT240" s="33"/>
      <c r="PU240" s="33"/>
      <c r="PV240" s="33"/>
      <c r="PW240" s="33"/>
      <c r="PX240" s="33"/>
      <c r="PY240" s="33"/>
      <c r="PZ240" s="33"/>
    </row>
    <row r="241" spans="1:442" s="34" customFormat="1">
      <c r="A241" s="35">
        <v>39750</v>
      </c>
      <c r="B241" s="36" t="s">
        <v>368</v>
      </c>
      <c r="C241" s="26">
        <v>3736173.4116423586</v>
      </c>
      <c r="D241" s="27">
        <v>3.6813800000000002E-3</v>
      </c>
      <c r="E241" s="27">
        <v>3.5699299999999998E-3</v>
      </c>
      <c r="F241" s="31">
        <v>48842129</v>
      </c>
      <c r="G241" s="30">
        <v>56176393</v>
      </c>
      <c r="H241" s="32">
        <v>42803036</v>
      </c>
      <c r="I241" s="31">
        <v>2550181</v>
      </c>
      <c r="J241" s="30">
        <v>1019925.3097110494</v>
      </c>
      <c r="K241" s="30">
        <v>3570106.3097110493</v>
      </c>
      <c r="L241" s="30">
        <v>0</v>
      </c>
      <c r="M241" s="32">
        <v>3570106.3097110493</v>
      </c>
      <c r="N241" s="31">
        <v>0</v>
      </c>
      <c r="O241" s="30">
        <v>0</v>
      </c>
      <c r="P241" s="30">
        <v>1053611</v>
      </c>
      <c r="Q241" s="30">
        <v>633217.19453318208</v>
      </c>
      <c r="R241" s="32">
        <v>1686828.1945331821</v>
      </c>
      <c r="S241" s="31">
        <v>57217</v>
      </c>
      <c r="T241" s="30">
        <v>0</v>
      </c>
      <c r="U241" s="30">
        <v>864321</v>
      </c>
      <c r="V241" s="30">
        <v>0</v>
      </c>
      <c r="W241" s="29">
        <v>921538</v>
      </c>
      <c r="X241" s="31">
        <v>562549.99582046049</v>
      </c>
      <c r="Y241" s="30">
        <v>11153.198712721529</v>
      </c>
      <c r="Z241" s="30">
        <v>-47761</v>
      </c>
      <c r="AA241" s="30">
        <v>239348</v>
      </c>
      <c r="AB241" s="30">
        <v>0</v>
      </c>
      <c r="AC241" s="32">
        <v>0</v>
      </c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  <c r="IU241" s="33"/>
      <c r="IV241" s="33"/>
      <c r="IW241" s="33"/>
      <c r="IX241" s="33"/>
      <c r="IY241" s="33"/>
      <c r="IZ241" s="33"/>
      <c r="JA241" s="33"/>
      <c r="JB241" s="33"/>
      <c r="JC241" s="33"/>
      <c r="JD241" s="33"/>
      <c r="JE241" s="33"/>
      <c r="JF241" s="33"/>
      <c r="JG241" s="33"/>
      <c r="JH241" s="33"/>
      <c r="JI241" s="33"/>
      <c r="JJ241" s="33"/>
      <c r="JK241" s="33"/>
      <c r="JL241" s="33"/>
      <c r="JM241" s="33"/>
      <c r="JN241" s="33"/>
      <c r="JO241" s="33"/>
      <c r="JP241" s="33"/>
      <c r="JQ241" s="33"/>
      <c r="JR241" s="33"/>
      <c r="JS241" s="33"/>
      <c r="JT241" s="33"/>
      <c r="JU241" s="33"/>
      <c r="JV241" s="33"/>
      <c r="JW241" s="33"/>
      <c r="JX241" s="33"/>
      <c r="JY241" s="33"/>
      <c r="JZ241" s="33"/>
      <c r="KA241" s="33"/>
      <c r="KB241" s="33"/>
      <c r="KC241" s="33"/>
      <c r="KD241" s="33"/>
      <c r="KE241" s="33"/>
      <c r="KF241" s="33"/>
      <c r="KG241" s="33"/>
      <c r="KH241" s="33"/>
      <c r="KI241" s="33"/>
      <c r="KJ241" s="33"/>
      <c r="KK241" s="33"/>
      <c r="KL241" s="33"/>
      <c r="KM241" s="33"/>
      <c r="KN241" s="33"/>
      <c r="KO241" s="33"/>
      <c r="KP241" s="33"/>
      <c r="KQ241" s="33"/>
      <c r="KR241" s="33"/>
      <c r="KS241" s="33"/>
      <c r="KT241" s="33"/>
      <c r="KU241" s="33"/>
      <c r="KV241" s="33"/>
      <c r="KW241" s="33"/>
      <c r="KX241" s="33"/>
      <c r="KY241" s="33"/>
      <c r="KZ241" s="33"/>
      <c r="LA241" s="33"/>
      <c r="LB241" s="33"/>
      <c r="LC241" s="33"/>
      <c r="LD241" s="33"/>
      <c r="LE241" s="33"/>
      <c r="LF241" s="33"/>
      <c r="LG241" s="33"/>
      <c r="LH241" s="33"/>
      <c r="LI241" s="33"/>
      <c r="LJ241" s="33"/>
      <c r="LK241" s="33"/>
      <c r="LL241" s="33"/>
      <c r="LM241" s="33"/>
      <c r="LN241" s="33"/>
      <c r="LO241" s="33"/>
      <c r="LP241" s="33"/>
      <c r="LQ241" s="33"/>
      <c r="LR241" s="33"/>
      <c r="LS241" s="33"/>
      <c r="LT241" s="33"/>
      <c r="LU241" s="33"/>
      <c r="LV241" s="33"/>
      <c r="LW241" s="33"/>
      <c r="LX241" s="33"/>
      <c r="LY241" s="33"/>
      <c r="LZ241" s="33"/>
      <c r="MA241" s="33"/>
      <c r="MB241" s="33"/>
      <c r="MC241" s="33"/>
      <c r="MD241" s="33"/>
      <c r="ME241" s="33"/>
      <c r="MF241" s="33"/>
      <c r="MG241" s="33"/>
      <c r="MH241" s="33"/>
      <c r="MI241" s="33"/>
      <c r="MJ241" s="33"/>
      <c r="MK241" s="33"/>
      <c r="ML241" s="33"/>
      <c r="MM241" s="33"/>
      <c r="MN241" s="33"/>
      <c r="MO241" s="33"/>
      <c r="MP241" s="33"/>
      <c r="MQ241" s="33"/>
      <c r="MR241" s="33"/>
      <c r="MS241" s="33"/>
      <c r="MT241" s="33"/>
      <c r="MU241" s="33"/>
      <c r="MV241" s="33"/>
      <c r="MW241" s="33"/>
      <c r="MX241" s="33"/>
      <c r="MY241" s="33"/>
      <c r="MZ241" s="33"/>
      <c r="NA241" s="33"/>
      <c r="NB241" s="33"/>
      <c r="NC241" s="33"/>
      <c r="ND241" s="33"/>
      <c r="NE241" s="33"/>
      <c r="NF241" s="33"/>
      <c r="NG241" s="33"/>
      <c r="NH241" s="33"/>
      <c r="NI241" s="33"/>
      <c r="NJ241" s="33"/>
      <c r="NK241" s="33"/>
      <c r="NL241" s="33"/>
      <c r="NM241" s="33"/>
      <c r="NN241" s="33"/>
      <c r="NO241" s="33"/>
      <c r="NP241" s="33"/>
      <c r="NQ241" s="33"/>
      <c r="NR241" s="33"/>
      <c r="NS241" s="33"/>
      <c r="NT241" s="33"/>
      <c r="NU241" s="33"/>
      <c r="NV241" s="33"/>
      <c r="NW241" s="33"/>
      <c r="NX241" s="33"/>
      <c r="NY241" s="33"/>
      <c r="NZ241" s="33"/>
      <c r="OA241" s="33"/>
      <c r="OB241" s="33"/>
      <c r="OC241" s="33"/>
      <c r="OD241" s="33"/>
      <c r="OE241" s="33"/>
      <c r="OF241" s="33"/>
      <c r="OG241" s="33"/>
      <c r="OH241" s="33"/>
      <c r="OI241" s="33"/>
      <c r="OJ241" s="33"/>
      <c r="OK241" s="33"/>
      <c r="OL241" s="33"/>
      <c r="OM241" s="33"/>
      <c r="ON241" s="33"/>
      <c r="OO241" s="33"/>
      <c r="OP241" s="33"/>
      <c r="OQ241" s="33"/>
      <c r="OR241" s="33"/>
      <c r="OS241" s="33"/>
      <c r="OT241" s="33"/>
      <c r="OU241" s="33"/>
      <c r="OV241" s="33"/>
      <c r="OW241" s="33"/>
      <c r="OX241" s="33"/>
      <c r="OY241" s="33"/>
      <c r="OZ241" s="33"/>
      <c r="PA241" s="33"/>
      <c r="PB241" s="33"/>
      <c r="PC241" s="33"/>
      <c r="PD241" s="33"/>
      <c r="PE241" s="33"/>
      <c r="PF241" s="33"/>
      <c r="PG241" s="33"/>
      <c r="PH241" s="33"/>
      <c r="PI241" s="33"/>
      <c r="PJ241" s="33"/>
      <c r="PK241" s="33"/>
      <c r="PL241" s="33"/>
      <c r="PM241" s="33"/>
      <c r="PN241" s="33"/>
      <c r="PO241" s="33"/>
      <c r="PP241" s="33"/>
      <c r="PQ241" s="33"/>
      <c r="PR241" s="33"/>
      <c r="PS241" s="33"/>
      <c r="PT241" s="33"/>
      <c r="PU241" s="33"/>
      <c r="PV241" s="33"/>
      <c r="PW241" s="33"/>
      <c r="PX241" s="33"/>
      <c r="PY241" s="33"/>
      <c r="PZ241" s="33"/>
    </row>
    <row r="242" spans="1:442" s="34" customFormat="1">
      <c r="A242" s="35">
        <v>39757</v>
      </c>
      <c r="B242" s="36" t="s">
        <v>369</v>
      </c>
      <c r="C242" s="26">
        <v>3892.1182089784129</v>
      </c>
      <c r="D242" s="27">
        <v>3.8399999999999997E-6</v>
      </c>
      <c r="E242" s="27">
        <v>9.5130000000000006E-5</v>
      </c>
      <c r="F242" s="31">
        <v>50947</v>
      </c>
      <c r="G242" s="30">
        <v>58597</v>
      </c>
      <c r="H242" s="32">
        <v>44647</v>
      </c>
      <c r="I242" s="31">
        <v>2660</v>
      </c>
      <c r="J242" s="30">
        <v>-1610351.0724752937</v>
      </c>
      <c r="K242" s="30">
        <v>-1607691.0724752937</v>
      </c>
      <c r="L242" s="30">
        <v>0</v>
      </c>
      <c r="M242" s="32">
        <v>-1607691.0724752937</v>
      </c>
      <c r="N242" s="31">
        <v>0</v>
      </c>
      <c r="O242" s="30">
        <v>0</v>
      </c>
      <c r="P242" s="30">
        <v>1099</v>
      </c>
      <c r="Q242" s="30">
        <v>0</v>
      </c>
      <c r="R242" s="32">
        <v>1099</v>
      </c>
      <c r="S242" s="31">
        <v>60</v>
      </c>
      <c r="T242" s="30">
        <v>0</v>
      </c>
      <c r="U242" s="30">
        <v>902</v>
      </c>
      <c r="V242" s="30">
        <v>739488.65587721637</v>
      </c>
      <c r="W242" s="29">
        <v>740450.65587721637</v>
      </c>
      <c r="X242" s="31">
        <v>-727203.94818322535</v>
      </c>
      <c r="Y242" s="30">
        <v>-12346.707693991015</v>
      </c>
      <c r="Z242" s="30">
        <v>-50</v>
      </c>
      <c r="AA242" s="30">
        <v>249</v>
      </c>
      <c r="AB242" s="30">
        <v>0</v>
      </c>
      <c r="AC242" s="32">
        <v>0</v>
      </c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  <c r="IV242" s="33"/>
      <c r="IW242" s="33"/>
      <c r="IX242" s="33"/>
      <c r="IY242" s="33"/>
      <c r="IZ242" s="33"/>
      <c r="JA242" s="33"/>
      <c r="JB242" s="33"/>
      <c r="JC242" s="33"/>
      <c r="JD242" s="33"/>
      <c r="JE242" s="33"/>
      <c r="JF242" s="33"/>
      <c r="JG242" s="33"/>
      <c r="JH242" s="33"/>
      <c r="JI242" s="33"/>
      <c r="JJ242" s="33"/>
      <c r="JK242" s="33"/>
      <c r="JL242" s="33"/>
      <c r="JM242" s="33"/>
      <c r="JN242" s="33"/>
      <c r="JO242" s="33"/>
      <c r="JP242" s="33"/>
      <c r="JQ242" s="33"/>
      <c r="JR242" s="33"/>
      <c r="JS242" s="33"/>
      <c r="JT242" s="33"/>
      <c r="JU242" s="33"/>
      <c r="JV242" s="33"/>
      <c r="JW242" s="33"/>
      <c r="JX242" s="33"/>
      <c r="JY242" s="33"/>
      <c r="JZ242" s="33"/>
      <c r="KA242" s="33"/>
      <c r="KB242" s="33"/>
      <c r="KC242" s="33"/>
      <c r="KD242" s="33"/>
      <c r="KE242" s="33"/>
      <c r="KF242" s="33"/>
      <c r="KG242" s="33"/>
      <c r="KH242" s="33"/>
      <c r="KI242" s="33"/>
      <c r="KJ242" s="33"/>
      <c r="KK242" s="33"/>
      <c r="KL242" s="33"/>
      <c r="KM242" s="33"/>
      <c r="KN242" s="33"/>
      <c r="KO242" s="33"/>
      <c r="KP242" s="33"/>
      <c r="KQ242" s="33"/>
      <c r="KR242" s="33"/>
      <c r="KS242" s="33"/>
      <c r="KT242" s="33"/>
      <c r="KU242" s="33"/>
      <c r="KV242" s="33"/>
      <c r="KW242" s="33"/>
      <c r="KX242" s="33"/>
      <c r="KY242" s="33"/>
      <c r="KZ242" s="33"/>
      <c r="LA242" s="33"/>
      <c r="LB242" s="33"/>
      <c r="LC242" s="33"/>
      <c r="LD242" s="33"/>
      <c r="LE242" s="33"/>
      <c r="LF242" s="33"/>
      <c r="LG242" s="33"/>
      <c r="LH242" s="33"/>
      <c r="LI242" s="33"/>
      <c r="LJ242" s="33"/>
      <c r="LK242" s="33"/>
      <c r="LL242" s="33"/>
      <c r="LM242" s="33"/>
      <c r="LN242" s="33"/>
      <c r="LO242" s="33"/>
      <c r="LP242" s="33"/>
      <c r="LQ242" s="33"/>
      <c r="LR242" s="33"/>
      <c r="LS242" s="33"/>
      <c r="LT242" s="33"/>
      <c r="LU242" s="33"/>
      <c r="LV242" s="33"/>
      <c r="LW242" s="33"/>
      <c r="LX242" s="33"/>
      <c r="LY242" s="33"/>
      <c r="LZ242" s="33"/>
      <c r="MA242" s="33"/>
      <c r="MB242" s="33"/>
      <c r="MC242" s="33"/>
      <c r="MD242" s="33"/>
      <c r="ME242" s="33"/>
      <c r="MF242" s="33"/>
      <c r="MG242" s="33"/>
      <c r="MH242" s="33"/>
      <c r="MI242" s="33"/>
      <c r="MJ242" s="33"/>
      <c r="MK242" s="33"/>
      <c r="ML242" s="33"/>
      <c r="MM242" s="33"/>
      <c r="MN242" s="33"/>
      <c r="MO242" s="33"/>
      <c r="MP242" s="33"/>
      <c r="MQ242" s="33"/>
      <c r="MR242" s="33"/>
      <c r="MS242" s="33"/>
      <c r="MT242" s="33"/>
      <c r="MU242" s="33"/>
      <c r="MV242" s="33"/>
      <c r="MW242" s="33"/>
      <c r="MX242" s="33"/>
      <c r="MY242" s="33"/>
      <c r="MZ242" s="33"/>
      <c r="NA242" s="33"/>
      <c r="NB242" s="33"/>
      <c r="NC242" s="33"/>
      <c r="ND242" s="33"/>
      <c r="NE242" s="33"/>
      <c r="NF242" s="33"/>
      <c r="NG242" s="33"/>
      <c r="NH242" s="33"/>
      <c r="NI242" s="33"/>
      <c r="NJ242" s="33"/>
      <c r="NK242" s="33"/>
      <c r="NL242" s="33"/>
      <c r="NM242" s="33"/>
      <c r="NN242" s="33"/>
      <c r="NO242" s="33"/>
      <c r="NP242" s="33"/>
      <c r="NQ242" s="33"/>
      <c r="NR242" s="33"/>
      <c r="NS242" s="33"/>
      <c r="NT242" s="33"/>
      <c r="NU242" s="33"/>
      <c r="NV242" s="33"/>
      <c r="NW242" s="33"/>
      <c r="NX242" s="33"/>
      <c r="NY242" s="33"/>
      <c r="NZ242" s="33"/>
      <c r="OA242" s="33"/>
      <c r="OB242" s="33"/>
      <c r="OC242" s="33"/>
      <c r="OD242" s="33"/>
      <c r="OE242" s="33"/>
      <c r="OF242" s="33"/>
      <c r="OG242" s="33"/>
      <c r="OH242" s="33"/>
      <c r="OI242" s="33"/>
      <c r="OJ242" s="33"/>
      <c r="OK242" s="33"/>
      <c r="OL242" s="33"/>
      <c r="OM242" s="33"/>
      <c r="ON242" s="33"/>
      <c r="OO242" s="33"/>
      <c r="OP242" s="33"/>
      <c r="OQ242" s="33"/>
      <c r="OR242" s="33"/>
      <c r="OS242" s="33"/>
      <c r="OT242" s="33"/>
      <c r="OU242" s="33"/>
      <c r="OV242" s="33"/>
      <c r="OW242" s="33"/>
      <c r="OX242" s="33"/>
      <c r="OY242" s="33"/>
      <c r="OZ242" s="33"/>
      <c r="PA242" s="33"/>
      <c r="PB242" s="33"/>
      <c r="PC242" s="33"/>
      <c r="PD242" s="33"/>
      <c r="PE242" s="33"/>
      <c r="PF242" s="33"/>
      <c r="PG242" s="33"/>
      <c r="PH242" s="33"/>
      <c r="PI242" s="33"/>
      <c r="PJ242" s="33"/>
      <c r="PK242" s="33"/>
      <c r="PL242" s="33"/>
      <c r="PM242" s="33"/>
      <c r="PN242" s="33"/>
      <c r="PO242" s="33"/>
      <c r="PP242" s="33"/>
      <c r="PQ242" s="33"/>
      <c r="PR242" s="33"/>
      <c r="PS242" s="33"/>
      <c r="PT242" s="33"/>
      <c r="PU242" s="33"/>
      <c r="PV242" s="33"/>
      <c r="PW242" s="33"/>
      <c r="PX242" s="33"/>
      <c r="PY242" s="33"/>
      <c r="PZ242" s="33"/>
    </row>
    <row r="243" spans="1:442" s="34" customFormat="1">
      <c r="A243" s="35">
        <v>39758</v>
      </c>
      <c r="B243" s="36" t="s">
        <v>370</v>
      </c>
      <c r="C243" s="26">
        <v>2691659.080455279</v>
      </c>
      <c r="D243" s="27">
        <v>2.6546999999999999E-3</v>
      </c>
      <c r="E243" s="27">
        <v>2.5697099999999998E-3</v>
      </c>
      <c r="F243" s="31">
        <v>35220814</v>
      </c>
      <c r="G243" s="30">
        <v>40509665</v>
      </c>
      <c r="H243" s="32">
        <v>30865931</v>
      </c>
      <c r="I243" s="31">
        <v>1838975</v>
      </c>
      <c r="J243" s="30">
        <v>1787434.0614312408</v>
      </c>
      <c r="K243" s="30">
        <v>3626409.0614312408</v>
      </c>
      <c r="L243" s="30">
        <v>0</v>
      </c>
      <c r="M243" s="32">
        <v>3626409.0614312408</v>
      </c>
      <c r="N243" s="31">
        <v>0</v>
      </c>
      <c r="O243" s="30">
        <v>0</v>
      </c>
      <c r="P243" s="30">
        <v>759775</v>
      </c>
      <c r="Q243" s="30">
        <v>612545.33878355194</v>
      </c>
      <c r="R243" s="32">
        <v>1372320.3387835519</v>
      </c>
      <c r="S243" s="31">
        <v>41260</v>
      </c>
      <c r="T243" s="30">
        <v>0</v>
      </c>
      <c r="U243" s="30">
        <v>623276</v>
      </c>
      <c r="V243" s="30">
        <v>0</v>
      </c>
      <c r="W243" s="29">
        <v>664536</v>
      </c>
      <c r="X243" s="31">
        <v>560986.2237656319</v>
      </c>
      <c r="Y243" s="30">
        <v>8642.1150179201086</v>
      </c>
      <c r="Z243" s="30">
        <v>-34441</v>
      </c>
      <c r="AA243" s="30">
        <v>172597</v>
      </c>
      <c r="AB243" s="30">
        <v>0</v>
      </c>
      <c r="AC243" s="32">
        <v>0</v>
      </c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3"/>
      <c r="JD243" s="33"/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  <c r="KJ243" s="33"/>
      <c r="KK243" s="33"/>
      <c r="KL243" s="33"/>
      <c r="KM243" s="33"/>
      <c r="KN243" s="33"/>
      <c r="KO243" s="33"/>
      <c r="KP243" s="33"/>
      <c r="KQ243" s="33"/>
      <c r="KR243" s="33"/>
      <c r="KS243" s="33"/>
      <c r="KT243" s="33"/>
      <c r="KU243" s="33"/>
      <c r="KV243" s="33"/>
      <c r="KW243" s="33"/>
      <c r="KX243" s="33"/>
      <c r="KY243" s="33"/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3"/>
      <c r="LO243" s="33"/>
      <c r="LP243" s="33"/>
      <c r="LQ243" s="33"/>
      <c r="LR243" s="33"/>
      <c r="LS243" s="33"/>
      <c r="LT243" s="33"/>
      <c r="LU243" s="33"/>
      <c r="LV243" s="33"/>
      <c r="LW243" s="33"/>
      <c r="LX243" s="33"/>
      <c r="LY243" s="33"/>
      <c r="LZ243" s="33"/>
      <c r="MA243" s="33"/>
      <c r="MB243" s="33"/>
      <c r="MC243" s="33"/>
      <c r="MD243" s="33"/>
      <c r="ME243" s="33"/>
      <c r="MF243" s="33"/>
      <c r="MG243" s="33"/>
      <c r="MH243" s="33"/>
      <c r="MI243" s="33"/>
      <c r="MJ243" s="33"/>
      <c r="MK243" s="33"/>
      <c r="ML243" s="33"/>
      <c r="MM243" s="33"/>
      <c r="MN243" s="33"/>
      <c r="MO243" s="33"/>
      <c r="MP243" s="33"/>
      <c r="MQ243" s="33"/>
      <c r="MR243" s="33"/>
      <c r="MS243" s="33"/>
      <c r="MT243" s="33"/>
      <c r="MU243" s="33"/>
      <c r="MV243" s="33"/>
      <c r="MW243" s="33"/>
      <c r="MX243" s="33"/>
      <c r="MY243" s="33"/>
      <c r="MZ243" s="33"/>
      <c r="NA243" s="33"/>
      <c r="NB243" s="33"/>
      <c r="NC243" s="33"/>
      <c r="ND243" s="33"/>
      <c r="NE243" s="33"/>
      <c r="NF243" s="33"/>
      <c r="NG243" s="33"/>
      <c r="NH243" s="33"/>
      <c r="NI243" s="33"/>
      <c r="NJ243" s="33"/>
      <c r="NK243" s="33"/>
      <c r="NL243" s="33"/>
      <c r="NM243" s="33"/>
      <c r="NN243" s="33"/>
      <c r="NO243" s="33"/>
      <c r="NP243" s="33"/>
      <c r="NQ243" s="33"/>
      <c r="NR243" s="33"/>
      <c r="NS243" s="33"/>
      <c r="NT243" s="33"/>
      <c r="NU243" s="33"/>
      <c r="NV243" s="33"/>
      <c r="NW243" s="33"/>
      <c r="NX243" s="33"/>
      <c r="NY243" s="33"/>
      <c r="NZ243" s="33"/>
      <c r="OA243" s="33"/>
      <c r="OB243" s="33"/>
      <c r="OC243" s="33"/>
      <c r="OD243" s="33"/>
      <c r="OE243" s="33"/>
      <c r="OF243" s="33"/>
      <c r="OG243" s="33"/>
      <c r="OH243" s="33"/>
      <c r="OI243" s="33"/>
      <c r="OJ243" s="33"/>
      <c r="OK243" s="33"/>
      <c r="OL243" s="33"/>
      <c r="OM243" s="33"/>
      <c r="ON243" s="33"/>
      <c r="OO243" s="33"/>
      <c r="OP243" s="33"/>
      <c r="OQ243" s="33"/>
      <c r="OR243" s="33"/>
      <c r="OS243" s="33"/>
      <c r="OT243" s="33"/>
      <c r="OU243" s="33"/>
      <c r="OV243" s="33"/>
      <c r="OW243" s="33"/>
      <c r="OX243" s="33"/>
      <c r="OY243" s="33"/>
      <c r="OZ243" s="33"/>
      <c r="PA243" s="33"/>
      <c r="PB243" s="33"/>
      <c r="PC243" s="33"/>
      <c r="PD243" s="33"/>
      <c r="PE243" s="33"/>
      <c r="PF243" s="33"/>
      <c r="PG243" s="33"/>
      <c r="PH243" s="33"/>
      <c r="PI243" s="33"/>
      <c r="PJ243" s="33"/>
      <c r="PK243" s="33"/>
      <c r="PL243" s="33"/>
      <c r="PM243" s="33"/>
      <c r="PN243" s="33"/>
      <c r="PO243" s="33"/>
      <c r="PP243" s="33"/>
      <c r="PQ243" s="33"/>
      <c r="PR243" s="33"/>
      <c r="PS243" s="33"/>
      <c r="PT243" s="33"/>
      <c r="PU243" s="33"/>
      <c r="PV243" s="33"/>
      <c r="PW243" s="33"/>
      <c r="PX243" s="33"/>
      <c r="PY243" s="33"/>
      <c r="PZ243" s="33"/>
    </row>
    <row r="244" spans="1:442" s="34" customFormat="1">
      <c r="A244" s="35">
        <v>39785</v>
      </c>
      <c r="B244" s="36" t="s">
        <v>371</v>
      </c>
      <c r="C244" s="26">
        <v>7000577.2409139806</v>
      </c>
      <c r="D244" s="27">
        <v>6.9015200000000004E-3</v>
      </c>
      <c r="E244" s="27">
        <v>7.1258800000000002E-3</v>
      </c>
      <c r="F244" s="31">
        <v>91564829</v>
      </c>
      <c r="G244" s="30">
        <v>105314447</v>
      </c>
      <c r="H244" s="32">
        <v>80243282</v>
      </c>
      <c r="I244" s="31">
        <v>4780849</v>
      </c>
      <c r="J244" s="30">
        <v>1714680.7898630041</v>
      </c>
      <c r="K244" s="30">
        <v>6495529.7898630043</v>
      </c>
      <c r="L244" s="30">
        <v>0</v>
      </c>
      <c r="M244" s="32">
        <v>6495529.7898630043</v>
      </c>
      <c r="N244" s="31">
        <v>0</v>
      </c>
      <c r="O244" s="30">
        <v>0</v>
      </c>
      <c r="P244" s="30">
        <v>1975214</v>
      </c>
      <c r="Q244" s="30">
        <v>445249.27820677927</v>
      </c>
      <c r="R244" s="32">
        <v>2420463.2782067792</v>
      </c>
      <c r="S244" s="31">
        <v>107266</v>
      </c>
      <c r="T244" s="30">
        <v>0</v>
      </c>
      <c r="U244" s="30">
        <v>1620352</v>
      </c>
      <c r="V244" s="30">
        <v>1904315.5903547413</v>
      </c>
      <c r="W244" s="29">
        <v>3631933.5903547416</v>
      </c>
      <c r="X244" s="31">
        <v>-1532927.7907684571</v>
      </c>
      <c r="Y244" s="30">
        <v>-37711.52137950476</v>
      </c>
      <c r="Z244" s="30">
        <v>-89538</v>
      </c>
      <c r="AA244" s="30">
        <v>448707</v>
      </c>
      <c r="AB244" s="30">
        <v>0</v>
      </c>
      <c r="AC244" s="32">
        <v>0</v>
      </c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  <c r="IW244" s="33"/>
      <c r="IX244" s="33"/>
      <c r="IY244" s="33"/>
      <c r="IZ244" s="33"/>
      <c r="JA244" s="33"/>
      <c r="JB244" s="33"/>
      <c r="JC244" s="33"/>
      <c r="JD244" s="33"/>
      <c r="JE244" s="33"/>
      <c r="JF244" s="33"/>
      <c r="JG244" s="33"/>
      <c r="JH244" s="33"/>
      <c r="JI244" s="33"/>
      <c r="JJ244" s="33"/>
      <c r="JK244" s="33"/>
      <c r="JL244" s="33"/>
      <c r="JM244" s="33"/>
      <c r="JN244" s="33"/>
      <c r="JO244" s="33"/>
      <c r="JP244" s="33"/>
      <c r="JQ244" s="33"/>
      <c r="JR244" s="33"/>
      <c r="JS244" s="33"/>
      <c r="JT244" s="33"/>
      <c r="JU244" s="33"/>
      <c r="JV244" s="33"/>
      <c r="JW244" s="33"/>
      <c r="JX244" s="33"/>
      <c r="JY244" s="33"/>
      <c r="JZ244" s="33"/>
      <c r="KA244" s="33"/>
      <c r="KB244" s="33"/>
      <c r="KC244" s="33"/>
      <c r="KD244" s="33"/>
      <c r="KE244" s="33"/>
      <c r="KF244" s="33"/>
      <c r="KG244" s="33"/>
      <c r="KH244" s="33"/>
      <c r="KI244" s="33"/>
      <c r="KJ244" s="33"/>
      <c r="KK244" s="33"/>
      <c r="KL244" s="33"/>
      <c r="KM244" s="33"/>
      <c r="KN244" s="33"/>
      <c r="KO244" s="33"/>
      <c r="KP244" s="33"/>
      <c r="KQ244" s="33"/>
      <c r="KR244" s="33"/>
      <c r="KS244" s="33"/>
      <c r="KT244" s="33"/>
      <c r="KU244" s="33"/>
      <c r="KV244" s="33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3"/>
      <c r="LO244" s="33"/>
      <c r="LP244" s="33"/>
      <c r="LQ244" s="33"/>
      <c r="LR244" s="33"/>
      <c r="LS244" s="33"/>
      <c r="LT244" s="33"/>
      <c r="LU244" s="33"/>
      <c r="LV244" s="33"/>
      <c r="LW244" s="33"/>
      <c r="LX244" s="33"/>
      <c r="LY244" s="33"/>
      <c r="LZ244" s="33"/>
      <c r="MA244" s="33"/>
      <c r="MB244" s="33"/>
      <c r="MC244" s="33"/>
      <c r="MD244" s="33"/>
      <c r="ME244" s="33"/>
      <c r="MF244" s="33"/>
      <c r="MG244" s="33"/>
      <c r="MH244" s="33"/>
      <c r="MI244" s="33"/>
      <c r="MJ244" s="33"/>
      <c r="MK244" s="33"/>
      <c r="ML244" s="33"/>
      <c r="MM244" s="33"/>
      <c r="MN244" s="33"/>
      <c r="MO244" s="33"/>
      <c r="MP244" s="33"/>
      <c r="MQ244" s="33"/>
      <c r="MR244" s="33"/>
      <c r="MS244" s="33"/>
      <c r="MT244" s="33"/>
      <c r="MU244" s="33"/>
      <c r="MV244" s="33"/>
      <c r="MW244" s="33"/>
      <c r="MX244" s="33"/>
      <c r="MY244" s="33"/>
      <c r="MZ244" s="33"/>
      <c r="NA244" s="33"/>
      <c r="NB244" s="33"/>
      <c r="NC244" s="33"/>
      <c r="ND244" s="33"/>
      <c r="NE244" s="33"/>
      <c r="NF244" s="33"/>
      <c r="NG244" s="33"/>
      <c r="NH244" s="33"/>
      <c r="NI244" s="33"/>
      <c r="NJ244" s="33"/>
      <c r="NK244" s="33"/>
      <c r="NL244" s="33"/>
      <c r="NM244" s="33"/>
      <c r="NN244" s="33"/>
      <c r="NO244" s="33"/>
      <c r="NP244" s="33"/>
      <c r="NQ244" s="33"/>
      <c r="NR244" s="33"/>
      <c r="NS244" s="33"/>
      <c r="NT244" s="33"/>
      <c r="NU244" s="33"/>
      <c r="NV244" s="33"/>
      <c r="NW244" s="33"/>
      <c r="NX244" s="33"/>
      <c r="NY244" s="33"/>
      <c r="NZ244" s="33"/>
      <c r="OA244" s="33"/>
      <c r="OB244" s="33"/>
      <c r="OC244" s="33"/>
      <c r="OD244" s="33"/>
      <c r="OE244" s="33"/>
      <c r="OF244" s="33"/>
      <c r="OG244" s="33"/>
      <c r="OH244" s="33"/>
      <c r="OI244" s="33"/>
      <c r="OJ244" s="33"/>
      <c r="OK244" s="33"/>
      <c r="OL244" s="33"/>
      <c r="OM244" s="33"/>
      <c r="ON244" s="33"/>
      <c r="OO244" s="33"/>
      <c r="OP244" s="33"/>
      <c r="OQ244" s="33"/>
      <c r="OR244" s="33"/>
      <c r="OS244" s="33"/>
      <c r="OT244" s="33"/>
      <c r="OU244" s="33"/>
      <c r="OV244" s="33"/>
      <c r="OW244" s="33"/>
      <c r="OX244" s="33"/>
      <c r="OY244" s="33"/>
      <c r="OZ244" s="33"/>
      <c r="PA244" s="33"/>
      <c r="PB244" s="33"/>
      <c r="PC244" s="33"/>
      <c r="PD244" s="33"/>
      <c r="PE244" s="33"/>
      <c r="PF244" s="33"/>
      <c r="PG244" s="33"/>
      <c r="PH244" s="33"/>
      <c r="PI244" s="33"/>
      <c r="PJ244" s="33"/>
      <c r="PK244" s="33"/>
      <c r="PL244" s="33"/>
      <c r="PM244" s="33"/>
      <c r="PN244" s="33"/>
      <c r="PO244" s="33"/>
      <c r="PP244" s="33"/>
      <c r="PQ244" s="33"/>
      <c r="PR244" s="33"/>
      <c r="PS244" s="33"/>
      <c r="PT244" s="33"/>
      <c r="PU244" s="33"/>
      <c r="PV244" s="33"/>
      <c r="PW244" s="33"/>
      <c r="PX244" s="33"/>
      <c r="PY244" s="33"/>
      <c r="PZ244" s="33"/>
    </row>
    <row r="245" spans="1:442" s="34" customFormat="1">
      <c r="A245" s="35">
        <v>50235</v>
      </c>
      <c r="B245" s="36" t="s">
        <v>372</v>
      </c>
      <c r="C245" s="26">
        <v>5802905.3086317163</v>
      </c>
      <c r="D245" s="27">
        <v>5.7232699999999999E-3</v>
      </c>
      <c r="E245" s="27">
        <v>5.3226300000000001E-3</v>
      </c>
      <c r="F245" s="31">
        <v>75932583</v>
      </c>
      <c r="G245" s="30">
        <v>87334821</v>
      </c>
      <c r="H245" s="32">
        <v>66543887</v>
      </c>
      <c r="I245" s="31">
        <v>3964647</v>
      </c>
      <c r="J245" s="30">
        <v>-2008265.1626384656</v>
      </c>
      <c r="K245" s="30">
        <v>1956381.8373615344</v>
      </c>
      <c r="L245" s="30">
        <v>0</v>
      </c>
      <c r="M245" s="32">
        <v>1956381.8373615344</v>
      </c>
      <c r="N245" s="31">
        <v>0</v>
      </c>
      <c r="O245" s="30">
        <v>0</v>
      </c>
      <c r="P245" s="30">
        <v>1637999</v>
      </c>
      <c r="Q245" s="30">
        <v>2465039.626729643</v>
      </c>
      <c r="R245" s="32">
        <v>4103038.626729643</v>
      </c>
      <c r="S245" s="31">
        <v>88953</v>
      </c>
      <c r="T245" s="30">
        <v>0</v>
      </c>
      <c r="U245" s="30">
        <v>1343720</v>
      </c>
      <c r="V245" s="30">
        <v>603327.48461924098</v>
      </c>
      <c r="W245" s="29">
        <v>2036000.484619241</v>
      </c>
      <c r="X245" s="31">
        <v>1721162.0317823698</v>
      </c>
      <c r="Y245" s="30">
        <v>48026.110328032257</v>
      </c>
      <c r="Z245" s="30">
        <v>-74252</v>
      </c>
      <c r="AA245" s="30">
        <v>372102</v>
      </c>
      <c r="AB245" s="30">
        <v>0</v>
      </c>
      <c r="AC245" s="32">
        <v>0</v>
      </c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  <c r="IU245" s="33"/>
      <c r="IV245" s="33"/>
      <c r="IW245" s="33"/>
      <c r="IX245" s="33"/>
      <c r="IY245" s="33"/>
      <c r="IZ245" s="33"/>
      <c r="JA245" s="33"/>
      <c r="JB245" s="33"/>
      <c r="JC245" s="33"/>
      <c r="JD245" s="33"/>
      <c r="JE245" s="33"/>
      <c r="JF245" s="33"/>
      <c r="JG245" s="33"/>
      <c r="JH245" s="33"/>
      <c r="JI245" s="33"/>
      <c r="JJ245" s="33"/>
      <c r="JK245" s="33"/>
      <c r="JL245" s="33"/>
      <c r="JM245" s="33"/>
      <c r="JN245" s="33"/>
      <c r="JO245" s="33"/>
      <c r="JP245" s="33"/>
      <c r="JQ245" s="33"/>
      <c r="JR245" s="33"/>
      <c r="JS245" s="33"/>
      <c r="JT245" s="33"/>
      <c r="JU245" s="33"/>
      <c r="JV245" s="33"/>
      <c r="JW245" s="33"/>
      <c r="JX245" s="33"/>
      <c r="JY245" s="33"/>
      <c r="JZ245" s="33"/>
      <c r="KA245" s="33"/>
      <c r="KB245" s="33"/>
      <c r="KC245" s="33"/>
      <c r="KD245" s="33"/>
      <c r="KE245" s="33"/>
      <c r="KF245" s="33"/>
      <c r="KG245" s="33"/>
      <c r="KH245" s="33"/>
      <c r="KI245" s="33"/>
      <c r="KJ245" s="33"/>
      <c r="KK245" s="33"/>
      <c r="KL245" s="33"/>
      <c r="KM245" s="33"/>
      <c r="KN245" s="33"/>
      <c r="KO245" s="33"/>
      <c r="KP245" s="33"/>
      <c r="KQ245" s="33"/>
      <c r="KR245" s="33"/>
      <c r="KS245" s="33"/>
      <c r="KT245" s="33"/>
      <c r="KU245" s="33"/>
      <c r="KV245" s="33"/>
      <c r="KW245" s="33"/>
      <c r="KX245" s="33"/>
      <c r="KY245" s="33"/>
      <c r="KZ245" s="33"/>
      <c r="LA245" s="33"/>
      <c r="LB245" s="33"/>
      <c r="LC245" s="33"/>
      <c r="LD245" s="33"/>
      <c r="LE245" s="33"/>
      <c r="LF245" s="33"/>
      <c r="LG245" s="33"/>
      <c r="LH245" s="33"/>
      <c r="LI245" s="33"/>
      <c r="LJ245" s="33"/>
      <c r="LK245" s="33"/>
      <c r="LL245" s="33"/>
      <c r="LM245" s="33"/>
      <c r="LN245" s="33"/>
      <c r="LO245" s="33"/>
      <c r="LP245" s="33"/>
      <c r="LQ245" s="33"/>
      <c r="LR245" s="33"/>
      <c r="LS245" s="33"/>
      <c r="LT245" s="33"/>
      <c r="LU245" s="33"/>
      <c r="LV245" s="33"/>
      <c r="LW245" s="33"/>
      <c r="LX245" s="33"/>
      <c r="LY245" s="33"/>
      <c r="LZ245" s="33"/>
      <c r="MA245" s="33"/>
      <c r="MB245" s="33"/>
      <c r="MC245" s="33"/>
      <c r="MD245" s="33"/>
      <c r="ME245" s="33"/>
      <c r="MF245" s="33"/>
      <c r="MG245" s="33"/>
      <c r="MH245" s="33"/>
      <c r="MI245" s="33"/>
      <c r="MJ245" s="33"/>
      <c r="MK245" s="33"/>
      <c r="ML245" s="33"/>
      <c r="MM245" s="33"/>
      <c r="MN245" s="33"/>
      <c r="MO245" s="33"/>
      <c r="MP245" s="33"/>
      <c r="MQ245" s="33"/>
      <c r="MR245" s="33"/>
      <c r="MS245" s="33"/>
      <c r="MT245" s="33"/>
      <c r="MU245" s="33"/>
      <c r="MV245" s="33"/>
      <c r="MW245" s="33"/>
      <c r="MX245" s="33"/>
      <c r="MY245" s="33"/>
      <c r="MZ245" s="33"/>
      <c r="NA245" s="33"/>
      <c r="NB245" s="33"/>
      <c r="NC245" s="33"/>
      <c r="ND245" s="33"/>
      <c r="NE245" s="33"/>
      <c r="NF245" s="33"/>
      <c r="NG245" s="33"/>
      <c r="NH245" s="33"/>
      <c r="NI245" s="33"/>
      <c r="NJ245" s="33"/>
      <c r="NK245" s="33"/>
      <c r="NL245" s="33"/>
      <c r="NM245" s="33"/>
      <c r="NN245" s="33"/>
      <c r="NO245" s="33"/>
      <c r="NP245" s="33"/>
      <c r="NQ245" s="33"/>
      <c r="NR245" s="33"/>
      <c r="NS245" s="33"/>
      <c r="NT245" s="33"/>
      <c r="NU245" s="33"/>
      <c r="NV245" s="33"/>
      <c r="NW245" s="33"/>
      <c r="NX245" s="33"/>
      <c r="NY245" s="33"/>
      <c r="NZ245" s="33"/>
      <c r="OA245" s="33"/>
      <c r="OB245" s="33"/>
      <c r="OC245" s="33"/>
      <c r="OD245" s="33"/>
      <c r="OE245" s="33"/>
      <c r="OF245" s="33"/>
      <c r="OG245" s="33"/>
      <c r="OH245" s="33"/>
      <c r="OI245" s="33"/>
      <c r="OJ245" s="33"/>
      <c r="OK245" s="33"/>
      <c r="OL245" s="33"/>
      <c r="OM245" s="33"/>
      <c r="ON245" s="33"/>
      <c r="OO245" s="33"/>
      <c r="OP245" s="33"/>
      <c r="OQ245" s="33"/>
      <c r="OR245" s="33"/>
      <c r="OS245" s="33"/>
      <c r="OT245" s="33"/>
      <c r="OU245" s="33"/>
      <c r="OV245" s="33"/>
      <c r="OW245" s="33"/>
      <c r="OX245" s="33"/>
      <c r="OY245" s="33"/>
      <c r="OZ245" s="33"/>
      <c r="PA245" s="33"/>
      <c r="PB245" s="33"/>
      <c r="PC245" s="33"/>
      <c r="PD245" s="33"/>
      <c r="PE245" s="33"/>
      <c r="PF245" s="33"/>
      <c r="PG245" s="33"/>
      <c r="PH245" s="33"/>
      <c r="PI245" s="33"/>
      <c r="PJ245" s="33"/>
      <c r="PK245" s="33"/>
      <c r="PL245" s="33"/>
      <c r="PM245" s="33"/>
      <c r="PN245" s="33"/>
      <c r="PO245" s="33"/>
      <c r="PP245" s="33"/>
      <c r="PQ245" s="33"/>
      <c r="PR245" s="33"/>
      <c r="PS245" s="33"/>
      <c r="PT245" s="33"/>
      <c r="PU245" s="33"/>
      <c r="PV245" s="33"/>
      <c r="PW245" s="33"/>
      <c r="PX245" s="33"/>
      <c r="PY245" s="33"/>
      <c r="PZ245" s="33"/>
    </row>
    <row r="246" spans="1:442" s="34" customFormat="1">
      <c r="A246" s="35">
        <v>50410</v>
      </c>
      <c r="B246" s="36" t="s">
        <v>373</v>
      </c>
      <c r="C246" s="26">
        <v>588027.80630773352</v>
      </c>
      <c r="D246" s="27">
        <v>5.8038000000000002E-4</v>
      </c>
      <c r="E246" s="27">
        <v>6.6045000000000003E-4</v>
      </c>
      <c r="F246" s="31">
        <v>7700100</v>
      </c>
      <c r="G246" s="30">
        <v>8856368</v>
      </c>
      <c r="H246" s="32">
        <v>6748020</v>
      </c>
      <c r="I246" s="31">
        <v>402043</v>
      </c>
      <c r="J246" s="30">
        <v>-344953.05745169643</v>
      </c>
      <c r="K246" s="30">
        <v>57089.942548303574</v>
      </c>
      <c r="L246" s="30">
        <v>0</v>
      </c>
      <c r="M246" s="32">
        <v>57089.942548303574</v>
      </c>
      <c r="N246" s="31">
        <v>0</v>
      </c>
      <c r="O246" s="30">
        <v>0</v>
      </c>
      <c r="P246" s="30">
        <v>166105</v>
      </c>
      <c r="Q246" s="30">
        <v>13570.657055403919</v>
      </c>
      <c r="R246" s="32">
        <v>179675.65705540392</v>
      </c>
      <c r="S246" s="31">
        <v>9020</v>
      </c>
      <c r="T246" s="30">
        <v>0</v>
      </c>
      <c r="U246" s="30">
        <v>136263</v>
      </c>
      <c r="V246" s="30">
        <v>582503.64389001578</v>
      </c>
      <c r="W246" s="29">
        <v>727786.64389001578</v>
      </c>
      <c r="X246" s="31">
        <v>-566862.34675833699</v>
      </c>
      <c r="Y246" s="30">
        <v>-11452.640076274829</v>
      </c>
      <c r="Z246" s="30">
        <v>-7530</v>
      </c>
      <c r="AA246" s="30">
        <v>37734</v>
      </c>
      <c r="AB246" s="30">
        <v>0</v>
      </c>
      <c r="AC246" s="32">
        <v>0</v>
      </c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  <c r="IV246" s="33"/>
      <c r="IW246" s="33"/>
      <c r="IX246" s="33"/>
      <c r="IY246" s="33"/>
      <c r="IZ246" s="33"/>
      <c r="JA246" s="33"/>
      <c r="JB246" s="33"/>
      <c r="JC246" s="33"/>
      <c r="JD246" s="33"/>
      <c r="JE246" s="33"/>
      <c r="JF246" s="33"/>
      <c r="JG246" s="33"/>
      <c r="JH246" s="33"/>
      <c r="JI246" s="33"/>
      <c r="JJ246" s="33"/>
      <c r="JK246" s="33"/>
      <c r="JL246" s="33"/>
      <c r="JM246" s="33"/>
      <c r="JN246" s="33"/>
      <c r="JO246" s="33"/>
      <c r="JP246" s="33"/>
      <c r="JQ246" s="33"/>
      <c r="JR246" s="33"/>
      <c r="JS246" s="33"/>
      <c r="JT246" s="33"/>
      <c r="JU246" s="33"/>
      <c r="JV246" s="33"/>
      <c r="JW246" s="33"/>
      <c r="JX246" s="33"/>
      <c r="JY246" s="33"/>
      <c r="JZ246" s="33"/>
      <c r="KA246" s="33"/>
      <c r="KB246" s="33"/>
      <c r="KC246" s="33"/>
      <c r="KD246" s="33"/>
      <c r="KE246" s="33"/>
      <c r="KF246" s="33"/>
      <c r="KG246" s="33"/>
      <c r="KH246" s="33"/>
      <c r="KI246" s="33"/>
      <c r="KJ246" s="33"/>
      <c r="KK246" s="33"/>
      <c r="KL246" s="33"/>
      <c r="KM246" s="33"/>
      <c r="KN246" s="33"/>
      <c r="KO246" s="33"/>
      <c r="KP246" s="33"/>
      <c r="KQ246" s="33"/>
      <c r="KR246" s="33"/>
      <c r="KS246" s="33"/>
      <c r="KT246" s="33"/>
      <c r="KU246" s="33"/>
      <c r="KV246" s="33"/>
      <c r="KW246" s="33"/>
      <c r="KX246" s="33"/>
      <c r="KY246" s="33"/>
      <c r="KZ246" s="33"/>
      <c r="LA246" s="33"/>
      <c r="LB246" s="33"/>
      <c r="LC246" s="33"/>
      <c r="LD246" s="33"/>
      <c r="LE246" s="33"/>
      <c r="LF246" s="33"/>
      <c r="LG246" s="33"/>
      <c r="LH246" s="33"/>
      <c r="LI246" s="33"/>
      <c r="LJ246" s="33"/>
      <c r="LK246" s="33"/>
      <c r="LL246" s="33"/>
      <c r="LM246" s="33"/>
      <c r="LN246" s="33"/>
      <c r="LO246" s="33"/>
      <c r="LP246" s="33"/>
      <c r="LQ246" s="33"/>
      <c r="LR246" s="33"/>
      <c r="LS246" s="33"/>
      <c r="LT246" s="33"/>
      <c r="LU246" s="33"/>
      <c r="LV246" s="33"/>
      <c r="LW246" s="33"/>
      <c r="LX246" s="33"/>
      <c r="LY246" s="33"/>
      <c r="LZ246" s="33"/>
      <c r="MA246" s="33"/>
      <c r="MB246" s="33"/>
      <c r="MC246" s="33"/>
      <c r="MD246" s="33"/>
      <c r="ME246" s="33"/>
      <c r="MF246" s="33"/>
      <c r="MG246" s="33"/>
      <c r="MH246" s="33"/>
      <c r="MI246" s="33"/>
      <c r="MJ246" s="33"/>
      <c r="MK246" s="33"/>
      <c r="ML246" s="33"/>
      <c r="MM246" s="33"/>
      <c r="MN246" s="33"/>
      <c r="MO246" s="33"/>
      <c r="MP246" s="33"/>
      <c r="MQ246" s="33"/>
      <c r="MR246" s="33"/>
      <c r="MS246" s="33"/>
      <c r="MT246" s="33"/>
      <c r="MU246" s="33"/>
      <c r="MV246" s="33"/>
      <c r="MW246" s="33"/>
      <c r="MX246" s="33"/>
      <c r="MY246" s="33"/>
      <c r="MZ246" s="33"/>
      <c r="NA246" s="33"/>
      <c r="NB246" s="33"/>
      <c r="NC246" s="33"/>
      <c r="ND246" s="33"/>
      <c r="NE246" s="33"/>
      <c r="NF246" s="33"/>
      <c r="NG246" s="33"/>
      <c r="NH246" s="33"/>
      <c r="NI246" s="33"/>
      <c r="NJ246" s="33"/>
      <c r="NK246" s="33"/>
      <c r="NL246" s="33"/>
      <c r="NM246" s="33"/>
      <c r="NN246" s="33"/>
      <c r="NO246" s="33"/>
      <c r="NP246" s="33"/>
      <c r="NQ246" s="33"/>
      <c r="NR246" s="33"/>
      <c r="NS246" s="33"/>
      <c r="NT246" s="33"/>
      <c r="NU246" s="33"/>
      <c r="NV246" s="33"/>
      <c r="NW246" s="33"/>
      <c r="NX246" s="33"/>
      <c r="NY246" s="33"/>
      <c r="NZ246" s="33"/>
      <c r="OA246" s="33"/>
      <c r="OB246" s="33"/>
      <c r="OC246" s="33"/>
      <c r="OD246" s="33"/>
      <c r="OE246" s="33"/>
      <c r="OF246" s="33"/>
      <c r="OG246" s="33"/>
      <c r="OH246" s="33"/>
      <c r="OI246" s="33"/>
      <c r="OJ246" s="33"/>
      <c r="OK246" s="33"/>
      <c r="OL246" s="33"/>
      <c r="OM246" s="33"/>
      <c r="ON246" s="33"/>
      <c r="OO246" s="33"/>
      <c r="OP246" s="33"/>
      <c r="OQ246" s="33"/>
      <c r="OR246" s="33"/>
      <c r="OS246" s="33"/>
      <c r="OT246" s="33"/>
      <c r="OU246" s="33"/>
      <c r="OV246" s="33"/>
      <c r="OW246" s="33"/>
      <c r="OX246" s="33"/>
      <c r="OY246" s="33"/>
      <c r="OZ246" s="33"/>
      <c r="PA246" s="33"/>
      <c r="PB246" s="33"/>
      <c r="PC246" s="33"/>
      <c r="PD246" s="33"/>
      <c r="PE246" s="33"/>
      <c r="PF246" s="33"/>
      <c r="PG246" s="33"/>
      <c r="PH246" s="33"/>
      <c r="PI246" s="33"/>
      <c r="PJ246" s="33"/>
      <c r="PK246" s="33"/>
      <c r="PL246" s="33"/>
      <c r="PM246" s="33"/>
      <c r="PN246" s="33"/>
      <c r="PO246" s="33"/>
      <c r="PP246" s="33"/>
      <c r="PQ246" s="33"/>
      <c r="PR246" s="33"/>
      <c r="PS246" s="33"/>
      <c r="PT246" s="33"/>
      <c r="PU246" s="33"/>
      <c r="PV246" s="33"/>
      <c r="PW246" s="33"/>
      <c r="PX246" s="33"/>
      <c r="PY246" s="33"/>
      <c r="PZ246" s="33"/>
    </row>
    <row r="247" spans="1:442" s="34" customFormat="1">
      <c r="A247" s="35">
        <v>50529</v>
      </c>
      <c r="B247" s="36" t="s">
        <v>374</v>
      </c>
      <c r="C247" s="26">
        <v>413941.19656883413</v>
      </c>
      <c r="D247" s="27">
        <v>4.0477999999999998E-4</v>
      </c>
      <c r="E247" s="27">
        <v>3.8559E-4</v>
      </c>
      <c r="F247" s="31">
        <v>5370355</v>
      </c>
      <c r="G247" s="30">
        <v>6176782</v>
      </c>
      <c r="H247" s="32">
        <v>4706337</v>
      </c>
      <c r="I247" s="31">
        <v>280401</v>
      </c>
      <c r="J247" s="30">
        <v>392897.025466525</v>
      </c>
      <c r="K247" s="30">
        <v>673298.025466525</v>
      </c>
      <c r="L247" s="30">
        <v>0</v>
      </c>
      <c r="M247" s="32">
        <v>673298.025466525</v>
      </c>
      <c r="N247" s="31">
        <v>0</v>
      </c>
      <c r="O247" s="30">
        <v>0</v>
      </c>
      <c r="P247" s="30">
        <v>115848</v>
      </c>
      <c r="Q247" s="30">
        <v>147666.5678068134</v>
      </c>
      <c r="R247" s="32">
        <v>263514.5678068134</v>
      </c>
      <c r="S247" s="31">
        <v>6291</v>
      </c>
      <c r="T247" s="30">
        <v>0</v>
      </c>
      <c r="U247" s="30">
        <v>95035</v>
      </c>
      <c r="V247" s="30">
        <v>0</v>
      </c>
      <c r="W247" s="29">
        <v>101326</v>
      </c>
      <c r="X247" s="31">
        <v>138927.67636201496</v>
      </c>
      <c r="Y247" s="30">
        <v>2194.8914447984566</v>
      </c>
      <c r="Z247" s="30">
        <v>-5251</v>
      </c>
      <c r="AA247" s="30">
        <v>26317</v>
      </c>
      <c r="AB247" s="30">
        <v>0</v>
      </c>
      <c r="AC247" s="32">
        <v>0</v>
      </c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  <c r="IU247" s="33"/>
      <c r="IV247" s="33"/>
      <c r="IW247" s="33"/>
      <c r="IX247" s="33"/>
      <c r="IY247" s="33"/>
      <c r="IZ247" s="33"/>
      <c r="JA247" s="33"/>
      <c r="JB247" s="33"/>
      <c r="JC247" s="33"/>
      <c r="JD247" s="33"/>
      <c r="JE247" s="33"/>
      <c r="JF247" s="33"/>
      <c r="JG247" s="33"/>
      <c r="JH247" s="33"/>
      <c r="JI247" s="33"/>
      <c r="JJ247" s="33"/>
      <c r="JK247" s="33"/>
      <c r="JL247" s="33"/>
      <c r="JM247" s="33"/>
      <c r="JN247" s="33"/>
      <c r="JO247" s="33"/>
      <c r="JP247" s="33"/>
      <c r="JQ247" s="33"/>
      <c r="JR247" s="33"/>
      <c r="JS247" s="33"/>
      <c r="JT247" s="33"/>
      <c r="JU247" s="33"/>
      <c r="JV247" s="33"/>
      <c r="JW247" s="33"/>
      <c r="JX247" s="33"/>
      <c r="JY247" s="33"/>
      <c r="JZ247" s="33"/>
      <c r="KA247" s="33"/>
      <c r="KB247" s="33"/>
      <c r="KC247" s="33"/>
      <c r="KD247" s="33"/>
      <c r="KE247" s="33"/>
      <c r="KF247" s="33"/>
      <c r="KG247" s="33"/>
      <c r="KH247" s="33"/>
      <c r="KI247" s="33"/>
      <c r="KJ247" s="33"/>
      <c r="KK247" s="33"/>
      <c r="KL247" s="33"/>
      <c r="KM247" s="33"/>
      <c r="KN247" s="33"/>
      <c r="KO247" s="33"/>
      <c r="KP247" s="33"/>
      <c r="KQ247" s="33"/>
      <c r="KR247" s="33"/>
      <c r="KS247" s="33"/>
      <c r="KT247" s="33"/>
      <c r="KU247" s="33"/>
      <c r="KV247" s="33"/>
      <c r="KW247" s="33"/>
      <c r="KX247" s="33"/>
      <c r="KY247" s="33"/>
      <c r="KZ247" s="33"/>
      <c r="LA247" s="33"/>
      <c r="LB247" s="33"/>
      <c r="LC247" s="33"/>
      <c r="LD247" s="33"/>
      <c r="LE247" s="33"/>
      <c r="LF247" s="33"/>
      <c r="LG247" s="33"/>
      <c r="LH247" s="33"/>
      <c r="LI247" s="33"/>
      <c r="LJ247" s="33"/>
      <c r="LK247" s="33"/>
      <c r="LL247" s="33"/>
      <c r="LM247" s="33"/>
      <c r="LN247" s="33"/>
      <c r="LO247" s="33"/>
      <c r="LP247" s="33"/>
      <c r="LQ247" s="33"/>
      <c r="LR247" s="33"/>
      <c r="LS247" s="33"/>
      <c r="LT247" s="33"/>
      <c r="LU247" s="33"/>
      <c r="LV247" s="33"/>
      <c r="LW247" s="33"/>
      <c r="LX247" s="33"/>
      <c r="LY247" s="33"/>
      <c r="LZ247" s="33"/>
      <c r="MA247" s="33"/>
      <c r="MB247" s="33"/>
      <c r="MC247" s="33"/>
      <c r="MD247" s="33"/>
      <c r="ME247" s="33"/>
      <c r="MF247" s="33"/>
      <c r="MG247" s="33"/>
      <c r="MH247" s="33"/>
      <c r="MI247" s="33"/>
      <c r="MJ247" s="33"/>
      <c r="MK247" s="33"/>
      <c r="ML247" s="33"/>
      <c r="MM247" s="33"/>
      <c r="MN247" s="33"/>
      <c r="MO247" s="33"/>
      <c r="MP247" s="33"/>
      <c r="MQ247" s="33"/>
      <c r="MR247" s="33"/>
      <c r="MS247" s="33"/>
      <c r="MT247" s="33"/>
      <c r="MU247" s="33"/>
      <c r="MV247" s="33"/>
      <c r="MW247" s="33"/>
      <c r="MX247" s="33"/>
      <c r="MY247" s="33"/>
      <c r="MZ247" s="33"/>
      <c r="NA247" s="33"/>
      <c r="NB247" s="33"/>
      <c r="NC247" s="33"/>
      <c r="ND247" s="33"/>
      <c r="NE247" s="33"/>
      <c r="NF247" s="33"/>
      <c r="NG247" s="33"/>
      <c r="NH247" s="33"/>
      <c r="NI247" s="33"/>
      <c r="NJ247" s="33"/>
      <c r="NK247" s="33"/>
      <c r="NL247" s="33"/>
      <c r="NM247" s="33"/>
      <c r="NN247" s="33"/>
      <c r="NO247" s="33"/>
      <c r="NP247" s="33"/>
      <c r="NQ247" s="33"/>
      <c r="NR247" s="33"/>
      <c r="NS247" s="33"/>
      <c r="NT247" s="33"/>
      <c r="NU247" s="33"/>
      <c r="NV247" s="33"/>
      <c r="NW247" s="33"/>
      <c r="NX247" s="33"/>
      <c r="NY247" s="33"/>
      <c r="NZ247" s="33"/>
      <c r="OA247" s="33"/>
      <c r="OB247" s="33"/>
      <c r="OC247" s="33"/>
      <c r="OD247" s="33"/>
      <c r="OE247" s="33"/>
      <c r="OF247" s="33"/>
      <c r="OG247" s="33"/>
      <c r="OH247" s="33"/>
      <c r="OI247" s="33"/>
      <c r="OJ247" s="33"/>
      <c r="OK247" s="33"/>
      <c r="OL247" s="33"/>
      <c r="OM247" s="33"/>
      <c r="ON247" s="33"/>
      <c r="OO247" s="33"/>
      <c r="OP247" s="33"/>
      <c r="OQ247" s="33"/>
      <c r="OR247" s="33"/>
      <c r="OS247" s="33"/>
      <c r="OT247" s="33"/>
      <c r="OU247" s="33"/>
      <c r="OV247" s="33"/>
      <c r="OW247" s="33"/>
      <c r="OX247" s="33"/>
      <c r="OY247" s="33"/>
      <c r="OZ247" s="33"/>
      <c r="PA247" s="33"/>
      <c r="PB247" s="33"/>
      <c r="PC247" s="33"/>
      <c r="PD247" s="33"/>
      <c r="PE247" s="33"/>
      <c r="PF247" s="33"/>
      <c r="PG247" s="33"/>
      <c r="PH247" s="33"/>
      <c r="PI247" s="33"/>
      <c r="PJ247" s="33"/>
      <c r="PK247" s="33"/>
      <c r="PL247" s="33"/>
      <c r="PM247" s="33"/>
      <c r="PN247" s="33"/>
      <c r="PO247" s="33"/>
      <c r="PP247" s="33"/>
      <c r="PQ247" s="33"/>
      <c r="PR247" s="33"/>
      <c r="PS247" s="33"/>
      <c r="PT247" s="33"/>
      <c r="PU247" s="33"/>
      <c r="PV247" s="33"/>
      <c r="PW247" s="33"/>
      <c r="PX247" s="33"/>
      <c r="PY247" s="33"/>
      <c r="PZ247" s="33"/>
    </row>
    <row r="248" spans="1:442" s="34" customFormat="1">
      <c r="A248" s="35">
        <v>50550</v>
      </c>
      <c r="B248" s="36" t="s">
        <v>375</v>
      </c>
      <c r="C248" s="26">
        <v>1157718.921245774</v>
      </c>
      <c r="D248" s="27">
        <v>1.14157E-3</v>
      </c>
      <c r="E248" s="27">
        <v>1.17936E-3</v>
      </c>
      <c r="F248" s="31">
        <v>15145600</v>
      </c>
      <c r="G248" s="30">
        <v>17419904</v>
      </c>
      <c r="H248" s="32">
        <v>13272920</v>
      </c>
      <c r="I248" s="31">
        <v>790793</v>
      </c>
      <c r="J248" s="30">
        <v>82058.689540100066</v>
      </c>
      <c r="K248" s="30">
        <v>872851.68954010005</v>
      </c>
      <c r="L248" s="30">
        <v>0</v>
      </c>
      <c r="M248" s="32">
        <v>872851.68954010005</v>
      </c>
      <c r="N248" s="31">
        <v>0</v>
      </c>
      <c r="O248" s="30">
        <v>0</v>
      </c>
      <c r="P248" s="30">
        <v>326717</v>
      </c>
      <c r="Q248" s="30">
        <v>64343.250416939503</v>
      </c>
      <c r="R248" s="32">
        <v>391060.2504169395</v>
      </c>
      <c r="S248" s="31">
        <v>17743</v>
      </c>
      <c r="T248" s="30">
        <v>0</v>
      </c>
      <c r="U248" s="30">
        <v>268020</v>
      </c>
      <c r="V248" s="30">
        <v>319790.77356608061</v>
      </c>
      <c r="W248" s="29">
        <v>605553.77356608061</v>
      </c>
      <c r="X248" s="31">
        <v>-267571.11582431599</v>
      </c>
      <c r="Y248" s="30">
        <v>-6331.4073248251152</v>
      </c>
      <c r="Z248" s="30">
        <v>-14810</v>
      </c>
      <c r="AA248" s="30">
        <v>74219.000000000029</v>
      </c>
      <c r="AB248" s="30">
        <v>0</v>
      </c>
      <c r="AC248" s="32">
        <v>0</v>
      </c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  <c r="IH248" s="33"/>
      <c r="II248" s="33"/>
      <c r="IJ248" s="33"/>
      <c r="IK248" s="33"/>
      <c r="IL248" s="33"/>
      <c r="IM248" s="33"/>
      <c r="IN248" s="33"/>
      <c r="IO248" s="33"/>
      <c r="IP248" s="33"/>
      <c r="IQ248" s="33"/>
      <c r="IR248" s="33"/>
      <c r="IS248" s="33"/>
      <c r="IT248" s="33"/>
      <c r="IU248" s="33"/>
      <c r="IV248" s="33"/>
      <c r="IW248" s="33"/>
      <c r="IX248" s="33"/>
      <c r="IY248" s="33"/>
      <c r="IZ248" s="33"/>
      <c r="JA248" s="33"/>
      <c r="JB248" s="33"/>
      <c r="JC248" s="33"/>
      <c r="JD248" s="33"/>
      <c r="JE248" s="33"/>
      <c r="JF248" s="33"/>
      <c r="JG248" s="33"/>
      <c r="JH248" s="33"/>
      <c r="JI248" s="33"/>
      <c r="JJ248" s="33"/>
      <c r="JK248" s="33"/>
      <c r="JL248" s="33"/>
      <c r="JM248" s="33"/>
      <c r="JN248" s="33"/>
      <c r="JO248" s="33"/>
      <c r="JP248" s="33"/>
      <c r="JQ248" s="33"/>
      <c r="JR248" s="33"/>
      <c r="JS248" s="33"/>
      <c r="JT248" s="33"/>
      <c r="JU248" s="33"/>
      <c r="JV248" s="33"/>
      <c r="JW248" s="33"/>
      <c r="JX248" s="33"/>
      <c r="JY248" s="33"/>
      <c r="JZ248" s="33"/>
      <c r="KA248" s="33"/>
      <c r="KB248" s="33"/>
      <c r="KC248" s="33"/>
      <c r="KD248" s="33"/>
      <c r="KE248" s="33"/>
      <c r="KF248" s="33"/>
      <c r="KG248" s="33"/>
      <c r="KH248" s="33"/>
      <c r="KI248" s="33"/>
      <c r="KJ248" s="33"/>
      <c r="KK248" s="33"/>
      <c r="KL248" s="33"/>
      <c r="KM248" s="33"/>
      <c r="KN248" s="33"/>
      <c r="KO248" s="33"/>
      <c r="KP248" s="33"/>
      <c r="KQ248" s="33"/>
      <c r="KR248" s="33"/>
      <c r="KS248" s="33"/>
      <c r="KT248" s="33"/>
      <c r="KU248" s="33"/>
      <c r="KV248" s="33"/>
      <c r="KW248" s="33"/>
      <c r="KX248" s="33"/>
      <c r="KY248" s="33"/>
      <c r="KZ248" s="33"/>
      <c r="LA248" s="33"/>
      <c r="LB248" s="33"/>
      <c r="LC248" s="33"/>
      <c r="LD248" s="33"/>
      <c r="LE248" s="33"/>
      <c r="LF248" s="33"/>
      <c r="LG248" s="33"/>
      <c r="LH248" s="33"/>
      <c r="LI248" s="33"/>
      <c r="LJ248" s="33"/>
      <c r="LK248" s="33"/>
      <c r="LL248" s="33"/>
      <c r="LM248" s="33"/>
      <c r="LN248" s="33"/>
      <c r="LO248" s="33"/>
      <c r="LP248" s="33"/>
      <c r="LQ248" s="33"/>
      <c r="LR248" s="33"/>
      <c r="LS248" s="33"/>
      <c r="LT248" s="33"/>
      <c r="LU248" s="33"/>
      <c r="LV248" s="33"/>
      <c r="LW248" s="33"/>
      <c r="LX248" s="33"/>
      <c r="LY248" s="33"/>
      <c r="LZ248" s="33"/>
      <c r="MA248" s="33"/>
      <c r="MB248" s="33"/>
      <c r="MC248" s="33"/>
      <c r="MD248" s="33"/>
      <c r="ME248" s="33"/>
      <c r="MF248" s="33"/>
      <c r="MG248" s="33"/>
      <c r="MH248" s="33"/>
      <c r="MI248" s="33"/>
      <c r="MJ248" s="33"/>
      <c r="MK248" s="33"/>
      <c r="ML248" s="33"/>
      <c r="MM248" s="33"/>
      <c r="MN248" s="33"/>
      <c r="MO248" s="33"/>
      <c r="MP248" s="33"/>
      <c r="MQ248" s="33"/>
      <c r="MR248" s="33"/>
      <c r="MS248" s="33"/>
      <c r="MT248" s="33"/>
      <c r="MU248" s="33"/>
      <c r="MV248" s="33"/>
      <c r="MW248" s="33"/>
      <c r="MX248" s="33"/>
      <c r="MY248" s="33"/>
      <c r="MZ248" s="33"/>
      <c r="NA248" s="33"/>
      <c r="NB248" s="33"/>
      <c r="NC248" s="33"/>
      <c r="ND248" s="33"/>
      <c r="NE248" s="33"/>
      <c r="NF248" s="33"/>
      <c r="NG248" s="33"/>
      <c r="NH248" s="33"/>
      <c r="NI248" s="33"/>
      <c r="NJ248" s="33"/>
      <c r="NK248" s="33"/>
      <c r="NL248" s="33"/>
      <c r="NM248" s="33"/>
      <c r="NN248" s="33"/>
      <c r="NO248" s="33"/>
      <c r="NP248" s="33"/>
      <c r="NQ248" s="33"/>
      <c r="NR248" s="33"/>
      <c r="NS248" s="33"/>
      <c r="NT248" s="33"/>
      <c r="NU248" s="33"/>
      <c r="NV248" s="33"/>
      <c r="NW248" s="33"/>
      <c r="NX248" s="33"/>
      <c r="NY248" s="33"/>
      <c r="NZ248" s="33"/>
      <c r="OA248" s="33"/>
      <c r="OB248" s="33"/>
      <c r="OC248" s="33"/>
      <c r="OD248" s="33"/>
      <c r="OE248" s="33"/>
      <c r="OF248" s="33"/>
      <c r="OG248" s="33"/>
      <c r="OH248" s="33"/>
      <c r="OI248" s="33"/>
      <c r="OJ248" s="33"/>
      <c r="OK248" s="33"/>
      <c r="OL248" s="33"/>
      <c r="OM248" s="33"/>
      <c r="ON248" s="33"/>
      <c r="OO248" s="33"/>
      <c r="OP248" s="33"/>
      <c r="OQ248" s="33"/>
      <c r="OR248" s="33"/>
      <c r="OS248" s="33"/>
      <c r="OT248" s="33"/>
      <c r="OU248" s="33"/>
      <c r="OV248" s="33"/>
      <c r="OW248" s="33"/>
      <c r="OX248" s="33"/>
      <c r="OY248" s="33"/>
      <c r="OZ248" s="33"/>
      <c r="PA248" s="33"/>
      <c r="PB248" s="33"/>
      <c r="PC248" s="33"/>
      <c r="PD248" s="33"/>
      <c r="PE248" s="33"/>
      <c r="PF248" s="33"/>
      <c r="PG248" s="33"/>
      <c r="PH248" s="33"/>
      <c r="PI248" s="33"/>
      <c r="PJ248" s="33"/>
      <c r="PK248" s="33"/>
      <c r="PL248" s="33"/>
      <c r="PM248" s="33"/>
      <c r="PN248" s="33"/>
      <c r="PO248" s="33"/>
      <c r="PP248" s="33"/>
      <c r="PQ248" s="33"/>
      <c r="PR248" s="33"/>
      <c r="PS248" s="33"/>
      <c r="PT248" s="33"/>
      <c r="PU248" s="33"/>
      <c r="PV248" s="33"/>
      <c r="PW248" s="33"/>
      <c r="PX248" s="33"/>
      <c r="PY248" s="33"/>
      <c r="PZ248" s="33"/>
    </row>
    <row r="249" spans="1:442" s="34" customFormat="1">
      <c r="A249" s="35">
        <v>50660</v>
      </c>
      <c r="B249" s="36" t="s">
        <v>119</v>
      </c>
      <c r="C249" s="26">
        <v>10787152.181832854</v>
      </c>
      <c r="D249" s="27">
        <v>1.06418E-2</v>
      </c>
      <c r="E249" s="27">
        <v>1.055714E-2</v>
      </c>
      <c r="F249" s="31">
        <v>141188404</v>
      </c>
      <c r="G249" s="30">
        <v>162389630</v>
      </c>
      <c r="H249" s="32">
        <v>123731143</v>
      </c>
      <c r="I249" s="31">
        <v>7371831</v>
      </c>
      <c r="J249" s="30">
        <v>5141098.1383221373</v>
      </c>
      <c r="K249" s="30">
        <v>12512929.138322137</v>
      </c>
      <c r="L249" s="30">
        <v>0</v>
      </c>
      <c r="M249" s="32">
        <v>12512929.138322137</v>
      </c>
      <c r="N249" s="31">
        <v>0</v>
      </c>
      <c r="O249" s="30">
        <v>0</v>
      </c>
      <c r="P249" s="30">
        <v>3045682</v>
      </c>
      <c r="Q249" s="30">
        <v>666017.71500570758</v>
      </c>
      <c r="R249" s="32">
        <v>3711699.7150057075</v>
      </c>
      <c r="S249" s="31">
        <v>165399</v>
      </c>
      <c r="T249" s="30">
        <v>0</v>
      </c>
      <c r="U249" s="30">
        <v>2498502</v>
      </c>
      <c r="V249" s="30">
        <v>0</v>
      </c>
      <c r="W249" s="29">
        <v>2663901</v>
      </c>
      <c r="X249" s="31">
        <v>493979.06553857925</v>
      </c>
      <c r="Y249" s="30">
        <v>-1.3505328717119482</v>
      </c>
      <c r="Z249" s="30">
        <v>-138063</v>
      </c>
      <c r="AA249" s="30">
        <v>691884</v>
      </c>
      <c r="AB249" s="30">
        <v>0</v>
      </c>
      <c r="AC249" s="32">
        <v>0</v>
      </c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  <c r="IV249" s="33"/>
      <c r="IW249" s="33"/>
      <c r="IX249" s="33"/>
      <c r="IY249" s="33"/>
      <c r="IZ249" s="33"/>
      <c r="JA249" s="33"/>
      <c r="JB249" s="33"/>
      <c r="JC249" s="33"/>
      <c r="JD249" s="33"/>
      <c r="JE249" s="33"/>
      <c r="JF249" s="33"/>
      <c r="JG249" s="33"/>
      <c r="JH249" s="33"/>
      <c r="JI249" s="33"/>
      <c r="JJ249" s="33"/>
      <c r="JK249" s="33"/>
      <c r="JL249" s="33"/>
      <c r="JM249" s="33"/>
      <c r="JN249" s="33"/>
      <c r="JO249" s="33"/>
      <c r="JP249" s="33"/>
      <c r="JQ249" s="33"/>
      <c r="JR249" s="33"/>
      <c r="JS249" s="33"/>
      <c r="JT249" s="33"/>
      <c r="JU249" s="33"/>
      <c r="JV249" s="33"/>
      <c r="JW249" s="33"/>
      <c r="JX249" s="33"/>
      <c r="JY249" s="33"/>
      <c r="JZ249" s="33"/>
      <c r="KA249" s="33"/>
      <c r="KB249" s="33"/>
      <c r="KC249" s="33"/>
      <c r="KD249" s="33"/>
      <c r="KE249" s="33"/>
      <c r="KF249" s="33"/>
      <c r="KG249" s="33"/>
      <c r="KH249" s="33"/>
      <c r="KI249" s="33"/>
      <c r="KJ249" s="33"/>
      <c r="KK249" s="33"/>
      <c r="KL249" s="33"/>
      <c r="KM249" s="33"/>
      <c r="KN249" s="33"/>
      <c r="KO249" s="33"/>
      <c r="KP249" s="33"/>
      <c r="KQ249" s="33"/>
      <c r="KR249" s="33"/>
      <c r="KS249" s="33"/>
      <c r="KT249" s="33"/>
      <c r="KU249" s="33"/>
      <c r="KV249" s="33"/>
      <c r="KW249" s="33"/>
      <c r="KX249" s="33"/>
      <c r="KY249" s="33"/>
      <c r="KZ249" s="33"/>
      <c r="LA249" s="33"/>
      <c r="LB249" s="33"/>
      <c r="LC249" s="33"/>
      <c r="LD249" s="33"/>
      <c r="LE249" s="33"/>
      <c r="LF249" s="33"/>
      <c r="LG249" s="33"/>
      <c r="LH249" s="33"/>
      <c r="LI249" s="33"/>
      <c r="LJ249" s="33"/>
      <c r="LK249" s="33"/>
      <c r="LL249" s="33"/>
      <c r="LM249" s="33"/>
      <c r="LN249" s="33"/>
      <c r="LO249" s="33"/>
      <c r="LP249" s="33"/>
      <c r="LQ249" s="33"/>
      <c r="LR249" s="33"/>
      <c r="LS249" s="33"/>
      <c r="LT249" s="33"/>
      <c r="LU249" s="33"/>
      <c r="LV249" s="33"/>
      <c r="LW249" s="33"/>
      <c r="LX249" s="33"/>
      <c r="LY249" s="33"/>
      <c r="LZ249" s="33"/>
      <c r="MA249" s="33"/>
      <c r="MB249" s="33"/>
      <c r="MC249" s="33"/>
      <c r="MD249" s="33"/>
      <c r="ME249" s="33"/>
      <c r="MF249" s="33"/>
      <c r="MG249" s="33"/>
      <c r="MH249" s="33"/>
      <c r="MI249" s="33"/>
      <c r="MJ249" s="33"/>
      <c r="MK249" s="33"/>
      <c r="ML249" s="33"/>
      <c r="MM249" s="33"/>
      <c r="MN249" s="33"/>
      <c r="MO249" s="33"/>
      <c r="MP249" s="33"/>
      <c r="MQ249" s="33"/>
      <c r="MR249" s="33"/>
      <c r="MS249" s="33"/>
      <c r="MT249" s="33"/>
      <c r="MU249" s="33"/>
      <c r="MV249" s="33"/>
      <c r="MW249" s="33"/>
      <c r="MX249" s="33"/>
      <c r="MY249" s="33"/>
      <c r="MZ249" s="33"/>
      <c r="NA249" s="33"/>
      <c r="NB249" s="33"/>
      <c r="NC249" s="33"/>
      <c r="ND249" s="33"/>
      <c r="NE249" s="33"/>
      <c r="NF249" s="33"/>
      <c r="NG249" s="33"/>
      <c r="NH249" s="33"/>
      <c r="NI249" s="33"/>
      <c r="NJ249" s="33"/>
      <c r="NK249" s="33"/>
      <c r="NL249" s="33"/>
      <c r="NM249" s="33"/>
      <c r="NN249" s="33"/>
      <c r="NO249" s="33"/>
      <c r="NP249" s="33"/>
      <c r="NQ249" s="33"/>
      <c r="NR249" s="33"/>
      <c r="NS249" s="33"/>
      <c r="NT249" s="33"/>
      <c r="NU249" s="33"/>
      <c r="NV249" s="33"/>
      <c r="NW249" s="33"/>
      <c r="NX249" s="33"/>
      <c r="NY249" s="33"/>
      <c r="NZ249" s="33"/>
      <c r="OA249" s="33"/>
      <c r="OB249" s="33"/>
      <c r="OC249" s="33"/>
      <c r="OD249" s="33"/>
      <c r="OE249" s="33"/>
      <c r="OF249" s="33"/>
      <c r="OG249" s="33"/>
      <c r="OH249" s="33"/>
      <c r="OI249" s="33"/>
      <c r="OJ249" s="33"/>
      <c r="OK249" s="33"/>
      <c r="OL249" s="33"/>
      <c r="OM249" s="33"/>
      <c r="ON249" s="33"/>
      <c r="OO249" s="33"/>
      <c r="OP249" s="33"/>
      <c r="OQ249" s="33"/>
      <c r="OR249" s="33"/>
      <c r="OS249" s="33"/>
      <c r="OT249" s="33"/>
      <c r="OU249" s="33"/>
      <c r="OV249" s="33"/>
      <c r="OW249" s="33"/>
      <c r="OX249" s="33"/>
      <c r="OY249" s="33"/>
      <c r="OZ249" s="33"/>
      <c r="PA249" s="33"/>
      <c r="PB249" s="33"/>
      <c r="PC249" s="33"/>
      <c r="PD249" s="33"/>
      <c r="PE249" s="33"/>
      <c r="PF249" s="33"/>
      <c r="PG249" s="33"/>
      <c r="PH249" s="33"/>
      <c r="PI249" s="33"/>
      <c r="PJ249" s="33"/>
      <c r="PK249" s="33"/>
      <c r="PL249" s="33"/>
      <c r="PM249" s="33"/>
      <c r="PN249" s="33"/>
      <c r="PO249" s="33"/>
      <c r="PP249" s="33"/>
      <c r="PQ249" s="33"/>
      <c r="PR249" s="33"/>
      <c r="PS249" s="33"/>
      <c r="PT249" s="33"/>
      <c r="PU249" s="33"/>
      <c r="PV249" s="33"/>
      <c r="PW249" s="33"/>
      <c r="PX249" s="33"/>
      <c r="PY249" s="33"/>
      <c r="PZ249" s="33"/>
    </row>
    <row r="250" spans="1:442" s="34" customFormat="1">
      <c r="A250" s="35">
        <v>50665</v>
      </c>
      <c r="B250" s="36" t="s">
        <v>120</v>
      </c>
      <c r="C250" s="26">
        <v>1633775.5233714362</v>
      </c>
      <c r="D250" s="27">
        <v>1.6147799999999999E-3</v>
      </c>
      <c r="E250" s="27">
        <v>1.6098200000000001E-3</v>
      </c>
      <c r="F250" s="31">
        <v>21423839</v>
      </c>
      <c r="G250" s="30">
        <v>24640900</v>
      </c>
      <c r="H250" s="32">
        <v>18774885</v>
      </c>
      <c r="I250" s="31">
        <v>1118597</v>
      </c>
      <c r="J250" s="30">
        <v>-396661.51495375624</v>
      </c>
      <c r="K250" s="30">
        <v>721935.48504624376</v>
      </c>
      <c r="L250" s="30">
        <v>0</v>
      </c>
      <c r="M250" s="32">
        <v>721935.48504624376</v>
      </c>
      <c r="N250" s="31">
        <v>0</v>
      </c>
      <c r="O250" s="30">
        <v>0</v>
      </c>
      <c r="P250" s="30">
        <v>462150</v>
      </c>
      <c r="Q250" s="30">
        <v>0</v>
      </c>
      <c r="R250" s="32">
        <v>462150</v>
      </c>
      <c r="S250" s="31">
        <v>25097</v>
      </c>
      <c r="T250" s="30">
        <v>0</v>
      </c>
      <c r="U250" s="30">
        <v>379121</v>
      </c>
      <c r="V250" s="30">
        <v>74871.767575347578</v>
      </c>
      <c r="W250" s="29">
        <v>479089.76757534756</v>
      </c>
      <c r="X250" s="31">
        <v>-99879.957216367315</v>
      </c>
      <c r="Y250" s="30">
        <v>-1096.8103589802599</v>
      </c>
      <c r="Z250" s="30">
        <v>-20950</v>
      </c>
      <c r="AA250" s="30">
        <v>104987.00000000006</v>
      </c>
      <c r="AB250" s="30">
        <v>0</v>
      </c>
      <c r="AC250" s="32">
        <v>0</v>
      </c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  <c r="IS250" s="33"/>
      <c r="IT250" s="33"/>
      <c r="IU250" s="33"/>
      <c r="IV250" s="33"/>
      <c r="IW250" s="33"/>
      <c r="IX250" s="33"/>
      <c r="IY250" s="33"/>
      <c r="IZ250" s="33"/>
      <c r="JA250" s="33"/>
      <c r="JB250" s="33"/>
      <c r="JC250" s="33"/>
      <c r="JD250" s="33"/>
      <c r="JE250" s="33"/>
      <c r="JF250" s="33"/>
      <c r="JG250" s="33"/>
      <c r="JH250" s="33"/>
      <c r="JI250" s="33"/>
      <c r="JJ250" s="33"/>
      <c r="JK250" s="33"/>
      <c r="JL250" s="33"/>
      <c r="JM250" s="33"/>
      <c r="JN250" s="33"/>
      <c r="JO250" s="33"/>
      <c r="JP250" s="33"/>
      <c r="JQ250" s="33"/>
      <c r="JR250" s="33"/>
      <c r="JS250" s="33"/>
      <c r="JT250" s="33"/>
      <c r="JU250" s="33"/>
      <c r="JV250" s="33"/>
      <c r="JW250" s="33"/>
      <c r="JX250" s="33"/>
      <c r="JY250" s="33"/>
      <c r="JZ250" s="33"/>
      <c r="KA250" s="33"/>
      <c r="KB250" s="33"/>
      <c r="KC250" s="33"/>
      <c r="KD250" s="33"/>
      <c r="KE250" s="33"/>
      <c r="KF250" s="33"/>
      <c r="KG250" s="33"/>
      <c r="KH250" s="33"/>
      <c r="KI250" s="33"/>
      <c r="KJ250" s="33"/>
      <c r="KK250" s="33"/>
      <c r="KL250" s="33"/>
      <c r="KM250" s="33"/>
      <c r="KN250" s="33"/>
      <c r="KO250" s="33"/>
      <c r="KP250" s="33"/>
      <c r="KQ250" s="33"/>
      <c r="KR250" s="33"/>
      <c r="KS250" s="33"/>
      <c r="KT250" s="33"/>
      <c r="KU250" s="33"/>
      <c r="KV250" s="33"/>
      <c r="KW250" s="33"/>
      <c r="KX250" s="33"/>
      <c r="KY250" s="33"/>
      <c r="KZ250" s="33"/>
      <c r="LA250" s="33"/>
      <c r="LB250" s="33"/>
      <c r="LC250" s="33"/>
      <c r="LD250" s="33"/>
      <c r="LE250" s="33"/>
      <c r="LF250" s="33"/>
      <c r="LG250" s="33"/>
      <c r="LH250" s="33"/>
      <c r="LI250" s="33"/>
      <c r="LJ250" s="33"/>
      <c r="LK250" s="33"/>
      <c r="LL250" s="33"/>
      <c r="LM250" s="33"/>
      <c r="LN250" s="33"/>
      <c r="LO250" s="33"/>
      <c r="LP250" s="33"/>
      <c r="LQ250" s="33"/>
      <c r="LR250" s="33"/>
      <c r="LS250" s="33"/>
      <c r="LT250" s="33"/>
      <c r="LU250" s="33"/>
      <c r="LV250" s="33"/>
      <c r="LW250" s="33"/>
      <c r="LX250" s="33"/>
      <c r="LY250" s="33"/>
      <c r="LZ250" s="33"/>
      <c r="MA250" s="33"/>
      <c r="MB250" s="33"/>
      <c r="MC250" s="33"/>
      <c r="MD250" s="33"/>
      <c r="ME250" s="33"/>
      <c r="MF250" s="33"/>
      <c r="MG250" s="33"/>
      <c r="MH250" s="33"/>
      <c r="MI250" s="33"/>
      <c r="MJ250" s="33"/>
      <c r="MK250" s="33"/>
      <c r="ML250" s="33"/>
      <c r="MM250" s="33"/>
      <c r="MN250" s="33"/>
      <c r="MO250" s="33"/>
      <c r="MP250" s="33"/>
      <c r="MQ250" s="33"/>
      <c r="MR250" s="33"/>
      <c r="MS250" s="33"/>
      <c r="MT250" s="33"/>
      <c r="MU250" s="33"/>
      <c r="MV250" s="33"/>
      <c r="MW250" s="33"/>
      <c r="MX250" s="33"/>
      <c r="MY250" s="33"/>
      <c r="MZ250" s="33"/>
      <c r="NA250" s="33"/>
      <c r="NB250" s="33"/>
      <c r="NC250" s="33"/>
      <c r="ND250" s="33"/>
      <c r="NE250" s="33"/>
      <c r="NF250" s="33"/>
      <c r="NG250" s="33"/>
      <c r="NH250" s="33"/>
      <c r="NI250" s="33"/>
      <c r="NJ250" s="33"/>
      <c r="NK250" s="33"/>
      <c r="NL250" s="33"/>
      <c r="NM250" s="33"/>
      <c r="NN250" s="33"/>
      <c r="NO250" s="33"/>
      <c r="NP250" s="33"/>
      <c r="NQ250" s="33"/>
      <c r="NR250" s="33"/>
      <c r="NS250" s="33"/>
      <c r="NT250" s="33"/>
      <c r="NU250" s="33"/>
      <c r="NV250" s="33"/>
      <c r="NW250" s="33"/>
      <c r="NX250" s="33"/>
      <c r="NY250" s="33"/>
      <c r="NZ250" s="33"/>
      <c r="OA250" s="33"/>
      <c r="OB250" s="33"/>
      <c r="OC250" s="33"/>
      <c r="OD250" s="33"/>
      <c r="OE250" s="33"/>
      <c r="OF250" s="33"/>
      <c r="OG250" s="33"/>
      <c r="OH250" s="33"/>
      <c r="OI250" s="33"/>
      <c r="OJ250" s="33"/>
      <c r="OK250" s="33"/>
      <c r="OL250" s="33"/>
      <c r="OM250" s="33"/>
      <c r="ON250" s="33"/>
      <c r="OO250" s="33"/>
      <c r="OP250" s="33"/>
      <c r="OQ250" s="33"/>
      <c r="OR250" s="33"/>
      <c r="OS250" s="33"/>
      <c r="OT250" s="33"/>
      <c r="OU250" s="33"/>
      <c r="OV250" s="33"/>
      <c r="OW250" s="33"/>
      <c r="OX250" s="33"/>
      <c r="OY250" s="33"/>
      <c r="OZ250" s="33"/>
      <c r="PA250" s="33"/>
      <c r="PB250" s="33"/>
      <c r="PC250" s="33"/>
      <c r="PD250" s="33"/>
      <c r="PE250" s="33"/>
      <c r="PF250" s="33"/>
      <c r="PG250" s="33"/>
      <c r="PH250" s="33"/>
      <c r="PI250" s="33"/>
      <c r="PJ250" s="33"/>
      <c r="PK250" s="33"/>
      <c r="PL250" s="33"/>
      <c r="PM250" s="33"/>
      <c r="PN250" s="33"/>
      <c r="PO250" s="33"/>
      <c r="PP250" s="33"/>
      <c r="PQ250" s="33"/>
      <c r="PR250" s="33"/>
      <c r="PS250" s="33"/>
      <c r="PT250" s="33"/>
      <c r="PU250" s="33"/>
      <c r="PV250" s="33"/>
      <c r="PW250" s="33"/>
      <c r="PX250" s="33"/>
      <c r="PY250" s="33"/>
      <c r="PZ250" s="33"/>
    </row>
    <row r="251" spans="1:442" s="34" customFormat="1">
      <c r="A251" s="35">
        <v>50670</v>
      </c>
      <c r="B251" s="36" t="s">
        <v>121</v>
      </c>
      <c r="C251" s="26">
        <v>15297021.466747189</v>
      </c>
      <c r="D251" s="27">
        <v>1.509043E-2</v>
      </c>
      <c r="E251" s="27">
        <v>1.540326E-2</v>
      </c>
      <c r="F251" s="31">
        <v>200209902</v>
      </c>
      <c r="G251" s="30">
        <v>230273952</v>
      </c>
      <c r="H251" s="32">
        <v>175454918</v>
      </c>
      <c r="I251" s="31">
        <v>10453505</v>
      </c>
      <c r="J251" s="30">
        <v>-1423140.6685186725</v>
      </c>
      <c r="K251" s="30">
        <v>9030364.3314813282</v>
      </c>
      <c r="L251" s="30">
        <v>0</v>
      </c>
      <c r="M251" s="32">
        <v>9030364.3314813282</v>
      </c>
      <c r="N251" s="31">
        <v>0</v>
      </c>
      <c r="O251" s="30">
        <v>0</v>
      </c>
      <c r="P251" s="30">
        <v>4318879</v>
      </c>
      <c r="Q251" s="30">
        <v>181964.72227695287</v>
      </c>
      <c r="R251" s="32">
        <v>4500843.722276953</v>
      </c>
      <c r="S251" s="31">
        <v>234541</v>
      </c>
      <c r="T251" s="30">
        <v>0</v>
      </c>
      <c r="U251" s="30">
        <v>3542960</v>
      </c>
      <c r="V251" s="30">
        <v>2943306.7424605978</v>
      </c>
      <c r="W251" s="29">
        <v>6720807.7424605973</v>
      </c>
      <c r="X251" s="31">
        <v>-2946775.1232726527</v>
      </c>
      <c r="Y251" s="30">
        <v>-58524.896910992167</v>
      </c>
      <c r="Z251" s="30">
        <v>-195778</v>
      </c>
      <c r="AA251" s="30">
        <v>981114</v>
      </c>
      <c r="AB251" s="30">
        <v>0</v>
      </c>
      <c r="AC251" s="32">
        <v>0</v>
      </c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  <c r="IS251" s="33"/>
      <c r="IT251" s="33"/>
      <c r="IU251" s="33"/>
      <c r="IV251" s="33"/>
      <c r="IW251" s="33"/>
      <c r="IX251" s="33"/>
      <c r="IY251" s="33"/>
      <c r="IZ251" s="33"/>
      <c r="JA251" s="33"/>
      <c r="JB251" s="33"/>
      <c r="JC251" s="33"/>
      <c r="JD251" s="33"/>
      <c r="JE251" s="33"/>
      <c r="JF251" s="33"/>
      <c r="JG251" s="33"/>
      <c r="JH251" s="33"/>
      <c r="JI251" s="33"/>
      <c r="JJ251" s="33"/>
      <c r="JK251" s="33"/>
      <c r="JL251" s="33"/>
      <c r="JM251" s="33"/>
      <c r="JN251" s="33"/>
      <c r="JO251" s="33"/>
      <c r="JP251" s="33"/>
      <c r="JQ251" s="33"/>
      <c r="JR251" s="33"/>
      <c r="JS251" s="33"/>
      <c r="JT251" s="33"/>
      <c r="JU251" s="33"/>
      <c r="JV251" s="33"/>
      <c r="JW251" s="33"/>
      <c r="JX251" s="33"/>
      <c r="JY251" s="33"/>
      <c r="JZ251" s="33"/>
      <c r="KA251" s="33"/>
      <c r="KB251" s="33"/>
      <c r="KC251" s="33"/>
      <c r="KD251" s="33"/>
      <c r="KE251" s="33"/>
      <c r="KF251" s="33"/>
      <c r="KG251" s="33"/>
      <c r="KH251" s="33"/>
      <c r="KI251" s="33"/>
      <c r="KJ251" s="33"/>
      <c r="KK251" s="33"/>
      <c r="KL251" s="33"/>
      <c r="KM251" s="33"/>
      <c r="KN251" s="33"/>
      <c r="KO251" s="33"/>
      <c r="KP251" s="33"/>
      <c r="KQ251" s="33"/>
      <c r="KR251" s="33"/>
      <c r="KS251" s="33"/>
      <c r="KT251" s="33"/>
      <c r="KU251" s="33"/>
      <c r="KV251" s="33"/>
      <c r="KW251" s="33"/>
      <c r="KX251" s="33"/>
      <c r="KY251" s="33"/>
      <c r="KZ251" s="33"/>
      <c r="LA251" s="33"/>
      <c r="LB251" s="33"/>
      <c r="LC251" s="33"/>
      <c r="LD251" s="33"/>
      <c r="LE251" s="33"/>
      <c r="LF251" s="33"/>
      <c r="LG251" s="33"/>
      <c r="LH251" s="33"/>
      <c r="LI251" s="33"/>
      <c r="LJ251" s="33"/>
      <c r="LK251" s="33"/>
      <c r="LL251" s="33"/>
      <c r="LM251" s="33"/>
      <c r="LN251" s="33"/>
      <c r="LO251" s="33"/>
      <c r="LP251" s="33"/>
      <c r="LQ251" s="33"/>
      <c r="LR251" s="33"/>
      <c r="LS251" s="33"/>
      <c r="LT251" s="33"/>
      <c r="LU251" s="33"/>
      <c r="LV251" s="33"/>
      <c r="LW251" s="33"/>
      <c r="LX251" s="33"/>
      <c r="LY251" s="33"/>
      <c r="LZ251" s="33"/>
      <c r="MA251" s="33"/>
      <c r="MB251" s="33"/>
      <c r="MC251" s="33"/>
      <c r="MD251" s="33"/>
      <c r="ME251" s="33"/>
      <c r="MF251" s="33"/>
      <c r="MG251" s="33"/>
      <c r="MH251" s="33"/>
      <c r="MI251" s="33"/>
      <c r="MJ251" s="33"/>
      <c r="MK251" s="33"/>
      <c r="ML251" s="33"/>
      <c r="MM251" s="33"/>
      <c r="MN251" s="33"/>
      <c r="MO251" s="33"/>
      <c r="MP251" s="33"/>
      <c r="MQ251" s="33"/>
      <c r="MR251" s="33"/>
      <c r="MS251" s="33"/>
      <c r="MT251" s="33"/>
      <c r="MU251" s="33"/>
      <c r="MV251" s="33"/>
      <c r="MW251" s="33"/>
      <c r="MX251" s="33"/>
      <c r="MY251" s="33"/>
      <c r="MZ251" s="33"/>
      <c r="NA251" s="33"/>
      <c r="NB251" s="33"/>
      <c r="NC251" s="33"/>
      <c r="ND251" s="33"/>
      <c r="NE251" s="33"/>
      <c r="NF251" s="33"/>
      <c r="NG251" s="33"/>
      <c r="NH251" s="33"/>
      <c r="NI251" s="33"/>
      <c r="NJ251" s="33"/>
      <c r="NK251" s="33"/>
      <c r="NL251" s="33"/>
      <c r="NM251" s="33"/>
      <c r="NN251" s="33"/>
      <c r="NO251" s="33"/>
      <c r="NP251" s="33"/>
      <c r="NQ251" s="33"/>
      <c r="NR251" s="33"/>
      <c r="NS251" s="33"/>
      <c r="NT251" s="33"/>
      <c r="NU251" s="33"/>
      <c r="NV251" s="33"/>
      <c r="NW251" s="33"/>
      <c r="NX251" s="33"/>
      <c r="NY251" s="33"/>
      <c r="NZ251" s="33"/>
      <c r="OA251" s="33"/>
      <c r="OB251" s="33"/>
      <c r="OC251" s="33"/>
      <c r="OD251" s="33"/>
      <c r="OE251" s="33"/>
      <c r="OF251" s="33"/>
      <c r="OG251" s="33"/>
      <c r="OH251" s="33"/>
      <c r="OI251" s="33"/>
      <c r="OJ251" s="33"/>
      <c r="OK251" s="33"/>
      <c r="OL251" s="33"/>
      <c r="OM251" s="33"/>
      <c r="ON251" s="33"/>
      <c r="OO251" s="33"/>
      <c r="OP251" s="33"/>
      <c r="OQ251" s="33"/>
      <c r="OR251" s="33"/>
      <c r="OS251" s="33"/>
      <c r="OT251" s="33"/>
      <c r="OU251" s="33"/>
      <c r="OV251" s="33"/>
      <c r="OW251" s="33"/>
      <c r="OX251" s="33"/>
      <c r="OY251" s="33"/>
      <c r="OZ251" s="33"/>
      <c r="PA251" s="33"/>
      <c r="PB251" s="33"/>
      <c r="PC251" s="33"/>
      <c r="PD251" s="33"/>
      <c r="PE251" s="33"/>
      <c r="PF251" s="33"/>
      <c r="PG251" s="33"/>
      <c r="PH251" s="33"/>
      <c r="PI251" s="33"/>
      <c r="PJ251" s="33"/>
      <c r="PK251" s="33"/>
      <c r="PL251" s="33"/>
      <c r="PM251" s="33"/>
      <c r="PN251" s="33"/>
      <c r="PO251" s="33"/>
      <c r="PP251" s="33"/>
      <c r="PQ251" s="33"/>
      <c r="PR251" s="33"/>
      <c r="PS251" s="33"/>
      <c r="PT251" s="33"/>
      <c r="PU251" s="33"/>
      <c r="PV251" s="33"/>
      <c r="PW251" s="33"/>
      <c r="PX251" s="33"/>
      <c r="PY251" s="33"/>
      <c r="PZ251" s="33"/>
    </row>
    <row r="252" spans="1:442" s="34" customFormat="1">
      <c r="A252" s="35">
        <v>50850</v>
      </c>
      <c r="B252" s="36" t="s">
        <v>376</v>
      </c>
      <c r="C252" s="26">
        <v>969847.69010864082</v>
      </c>
      <c r="D252" s="27">
        <v>9.5874999999999997E-4</v>
      </c>
      <c r="E252" s="27">
        <v>1.0061E-3</v>
      </c>
      <c r="F252" s="31">
        <v>12720065</v>
      </c>
      <c r="G252" s="30">
        <v>14630143</v>
      </c>
      <c r="H252" s="32">
        <v>11147290</v>
      </c>
      <c r="I252" s="31">
        <v>664149</v>
      </c>
      <c r="J252" s="30">
        <v>-49054.470518693604</v>
      </c>
      <c r="K252" s="30">
        <v>615094.52948130644</v>
      </c>
      <c r="L252" s="30">
        <v>0</v>
      </c>
      <c r="M252" s="32">
        <v>615094.52948130644</v>
      </c>
      <c r="N252" s="31">
        <v>0</v>
      </c>
      <c r="O252" s="30">
        <v>0</v>
      </c>
      <c r="P252" s="30">
        <v>274394</v>
      </c>
      <c r="Q252" s="30">
        <v>30156.28915284291</v>
      </c>
      <c r="R252" s="32">
        <v>304550.28915284289</v>
      </c>
      <c r="S252" s="31">
        <v>14901</v>
      </c>
      <c r="T252" s="30">
        <v>0</v>
      </c>
      <c r="U252" s="30">
        <v>225097</v>
      </c>
      <c r="V252" s="30">
        <v>377472.70093683753</v>
      </c>
      <c r="W252" s="29">
        <v>617470.70093683759</v>
      </c>
      <c r="X252" s="31">
        <v>-355362.9862754292</v>
      </c>
      <c r="Y252" s="30">
        <v>-7453.4255085654486</v>
      </c>
      <c r="Z252" s="30">
        <v>-12438</v>
      </c>
      <c r="AA252" s="30">
        <v>62334</v>
      </c>
      <c r="AB252" s="30">
        <v>0</v>
      </c>
      <c r="AC252" s="32">
        <v>0</v>
      </c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  <c r="IU252" s="33"/>
      <c r="IV252" s="33"/>
      <c r="IW252" s="33"/>
      <c r="IX252" s="33"/>
      <c r="IY252" s="33"/>
      <c r="IZ252" s="33"/>
      <c r="JA252" s="33"/>
      <c r="JB252" s="33"/>
      <c r="JC252" s="33"/>
      <c r="JD252" s="33"/>
      <c r="JE252" s="33"/>
      <c r="JF252" s="33"/>
      <c r="JG252" s="33"/>
      <c r="JH252" s="33"/>
      <c r="JI252" s="33"/>
      <c r="JJ252" s="33"/>
      <c r="JK252" s="33"/>
      <c r="JL252" s="33"/>
      <c r="JM252" s="33"/>
      <c r="JN252" s="33"/>
      <c r="JO252" s="33"/>
      <c r="JP252" s="33"/>
      <c r="JQ252" s="33"/>
      <c r="JR252" s="33"/>
      <c r="JS252" s="33"/>
      <c r="JT252" s="33"/>
      <c r="JU252" s="33"/>
      <c r="JV252" s="33"/>
      <c r="JW252" s="33"/>
      <c r="JX252" s="33"/>
      <c r="JY252" s="33"/>
      <c r="JZ252" s="33"/>
      <c r="KA252" s="33"/>
      <c r="KB252" s="33"/>
      <c r="KC252" s="33"/>
      <c r="KD252" s="33"/>
      <c r="KE252" s="33"/>
      <c r="KF252" s="33"/>
      <c r="KG252" s="33"/>
      <c r="KH252" s="33"/>
      <c r="KI252" s="33"/>
      <c r="KJ252" s="33"/>
      <c r="KK252" s="33"/>
      <c r="KL252" s="33"/>
      <c r="KM252" s="33"/>
      <c r="KN252" s="33"/>
      <c r="KO252" s="33"/>
      <c r="KP252" s="33"/>
      <c r="KQ252" s="33"/>
      <c r="KR252" s="33"/>
      <c r="KS252" s="33"/>
      <c r="KT252" s="33"/>
      <c r="KU252" s="33"/>
      <c r="KV252" s="33"/>
      <c r="KW252" s="33"/>
      <c r="KX252" s="33"/>
      <c r="KY252" s="33"/>
      <c r="KZ252" s="33"/>
      <c r="LA252" s="33"/>
      <c r="LB252" s="33"/>
      <c r="LC252" s="33"/>
      <c r="LD252" s="33"/>
      <c r="LE252" s="33"/>
      <c r="LF252" s="33"/>
      <c r="LG252" s="33"/>
      <c r="LH252" s="33"/>
      <c r="LI252" s="33"/>
      <c r="LJ252" s="33"/>
      <c r="LK252" s="33"/>
      <c r="LL252" s="33"/>
      <c r="LM252" s="33"/>
      <c r="LN252" s="33"/>
      <c r="LO252" s="33"/>
      <c r="LP252" s="33"/>
      <c r="LQ252" s="33"/>
      <c r="LR252" s="33"/>
      <c r="LS252" s="33"/>
      <c r="LT252" s="33"/>
      <c r="LU252" s="33"/>
      <c r="LV252" s="33"/>
      <c r="LW252" s="33"/>
      <c r="LX252" s="33"/>
      <c r="LY252" s="33"/>
      <c r="LZ252" s="33"/>
      <c r="MA252" s="33"/>
      <c r="MB252" s="33"/>
      <c r="MC252" s="33"/>
      <c r="MD252" s="33"/>
      <c r="ME252" s="33"/>
      <c r="MF252" s="33"/>
      <c r="MG252" s="33"/>
      <c r="MH252" s="33"/>
      <c r="MI252" s="33"/>
      <c r="MJ252" s="33"/>
      <c r="MK252" s="33"/>
      <c r="ML252" s="33"/>
      <c r="MM252" s="33"/>
      <c r="MN252" s="33"/>
      <c r="MO252" s="33"/>
      <c r="MP252" s="33"/>
      <c r="MQ252" s="33"/>
      <c r="MR252" s="33"/>
      <c r="MS252" s="33"/>
      <c r="MT252" s="33"/>
      <c r="MU252" s="33"/>
      <c r="MV252" s="33"/>
      <c r="MW252" s="33"/>
      <c r="MX252" s="33"/>
      <c r="MY252" s="33"/>
      <c r="MZ252" s="33"/>
      <c r="NA252" s="33"/>
      <c r="NB252" s="33"/>
      <c r="NC252" s="33"/>
      <c r="ND252" s="33"/>
      <c r="NE252" s="33"/>
      <c r="NF252" s="33"/>
      <c r="NG252" s="33"/>
      <c r="NH252" s="33"/>
      <c r="NI252" s="33"/>
      <c r="NJ252" s="33"/>
      <c r="NK252" s="33"/>
      <c r="NL252" s="33"/>
      <c r="NM252" s="33"/>
      <c r="NN252" s="33"/>
      <c r="NO252" s="33"/>
      <c r="NP252" s="33"/>
      <c r="NQ252" s="33"/>
      <c r="NR252" s="33"/>
      <c r="NS252" s="33"/>
      <c r="NT252" s="33"/>
      <c r="NU252" s="33"/>
      <c r="NV252" s="33"/>
      <c r="NW252" s="33"/>
      <c r="NX252" s="33"/>
      <c r="NY252" s="33"/>
      <c r="NZ252" s="33"/>
      <c r="OA252" s="33"/>
      <c r="OB252" s="33"/>
      <c r="OC252" s="33"/>
      <c r="OD252" s="33"/>
      <c r="OE252" s="33"/>
      <c r="OF252" s="33"/>
      <c r="OG252" s="33"/>
      <c r="OH252" s="33"/>
      <c r="OI252" s="33"/>
      <c r="OJ252" s="33"/>
      <c r="OK252" s="33"/>
      <c r="OL252" s="33"/>
      <c r="OM252" s="33"/>
      <c r="ON252" s="33"/>
      <c r="OO252" s="33"/>
      <c r="OP252" s="33"/>
      <c r="OQ252" s="33"/>
      <c r="OR252" s="33"/>
      <c r="OS252" s="33"/>
      <c r="OT252" s="33"/>
      <c r="OU252" s="33"/>
      <c r="OV252" s="33"/>
      <c r="OW252" s="33"/>
      <c r="OX252" s="33"/>
      <c r="OY252" s="33"/>
      <c r="OZ252" s="33"/>
      <c r="PA252" s="33"/>
      <c r="PB252" s="33"/>
      <c r="PC252" s="33"/>
      <c r="PD252" s="33"/>
      <c r="PE252" s="33"/>
      <c r="PF252" s="33"/>
      <c r="PG252" s="33"/>
      <c r="PH252" s="33"/>
      <c r="PI252" s="33"/>
      <c r="PJ252" s="33"/>
      <c r="PK252" s="33"/>
      <c r="PL252" s="33"/>
      <c r="PM252" s="33"/>
      <c r="PN252" s="33"/>
      <c r="PO252" s="33"/>
      <c r="PP252" s="33"/>
      <c r="PQ252" s="33"/>
      <c r="PR252" s="33"/>
      <c r="PS252" s="33"/>
      <c r="PT252" s="33"/>
      <c r="PU252" s="33"/>
      <c r="PV252" s="33"/>
      <c r="PW252" s="33"/>
      <c r="PX252" s="33"/>
      <c r="PY252" s="33"/>
      <c r="PZ252" s="33"/>
    </row>
    <row r="253" spans="1:442" s="34" customFormat="1">
      <c r="A253" s="35">
        <v>50852</v>
      </c>
      <c r="B253" s="36" t="s">
        <v>377</v>
      </c>
      <c r="C253" s="26">
        <v>375467.62857388647</v>
      </c>
      <c r="D253" s="27">
        <v>3.7058000000000002E-4</v>
      </c>
      <c r="E253" s="27">
        <v>3.7838999999999999E-4</v>
      </c>
      <c r="F253" s="31">
        <v>4916612</v>
      </c>
      <c r="G253" s="30">
        <v>5654903</v>
      </c>
      <c r="H253" s="32">
        <v>4308697</v>
      </c>
      <c r="I253" s="31">
        <v>256710</v>
      </c>
      <c r="J253" s="30">
        <v>245000.03714110423</v>
      </c>
      <c r="K253" s="30">
        <v>501710.03714110423</v>
      </c>
      <c r="L253" s="30">
        <v>0</v>
      </c>
      <c r="M253" s="32">
        <v>501710.03714110423</v>
      </c>
      <c r="N253" s="31">
        <v>0</v>
      </c>
      <c r="O253" s="30">
        <v>0</v>
      </c>
      <c r="P253" s="30">
        <v>106060</v>
      </c>
      <c r="Q253" s="30">
        <v>38021.664034688161</v>
      </c>
      <c r="R253" s="32">
        <v>144081.66403468815</v>
      </c>
      <c r="S253" s="31">
        <v>5760</v>
      </c>
      <c r="T253" s="30">
        <v>0</v>
      </c>
      <c r="U253" s="30">
        <v>87005</v>
      </c>
      <c r="V253" s="30">
        <v>73254.241540483723</v>
      </c>
      <c r="W253" s="29">
        <v>166019.24154048372</v>
      </c>
      <c r="X253" s="31">
        <v>-39767.219828531175</v>
      </c>
      <c r="Y253" s="30">
        <v>-1456.357677264388</v>
      </c>
      <c r="Z253" s="30">
        <v>-4808</v>
      </c>
      <c r="AA253" s="30">
        <v>24094</v>
      </c>
      <c r="AB253" s="30">
        <v>0</v>
      </c>
      <c r="AC253" s="32">
        <v>0</v>
      </c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  <c r="IU253" s="33"/>
      <c r="IV253" s="33"/>
      <c r="IW253" s="33"/>
      <c r="IX253" s="33"/>
      <c r="IY253" s="33"/>
      <c r="IZ253" s="33"/>
      <c r="JA253" s="33"/>
      <c r="JB253" s="33"/>
      <c r="JC253" s="33"/>
      <c r="JD253" s="33"/>
      <c r="JE253" s="33"/>
      <c r="JF253" s="33"/>
      <c r="JG253" s="33"/>
      <c r="JH253" s="33"/>
      <c r="JI253" s="33"/>
      <c r="JJ253" s="33"/>
      <c r="JK253" s="33"/>
      <c r="JL253" s="33"/>
      <c r="JM253" s="33"/>
      <c r="JN253" s="33"/>
      <c r="JO253" s="33"/>
      <c r="JP253" s="33"/>
      <c r="JQ253" s="33"/>
      <c r="JR253" s="33"/>
      <c r="JS253" s="33"/>
      <c r="JT253" s="33"/>
      <c r="JU253" s="33"/>
      <c r="JV253" s="33"/>
      <c r="JW253" s="33"/>
      <c r="JX253" s="33"/>
      <c r="JY253" s="33"/>
      <c r="JZ253" s="33"/>
      <c r="KA253" s="33"/>
      <c r="KB253" s="33"/>
      <c r="KC253" s="33"/>
      <c r="KD253" s="33"/>
      <c r="KE253" s="33"/>
      <c r="KF253" s="33"/>
      <c r="KG253" s="33"/>
      <c r="KH253" s="33"/>
      <c r="KI253" s="33"/>
      <c r="KJ253" s="33"/>
      <c r="KK253" s="33"/>
      <c r="KL253" s="33"/>
      <c r="KM253" s="33"/>
      <c r="KN253" s="33"/>
      <c r="KO253" s="33"/>
      <c r="KP253" s="33"/>
      <c r="KQ253" s="33"/>
      <c r="KR253" s="33"/>
      <c r="KS253" s="33"/>
      <c r="KT253" s="33"/>
      <c r="KU253" s="33"/>
      <c r="KV253" s="33"/>
      <c r="KW253" s="33"/>
      <c r="KX253" s="33"/>
      <c r="KY253" s="33"/>
      <c r="KZ253" s="33"/>
      <c r="LA253" s="33"/>
      <c r="LB253" s="33"/>
      <c r="LC253" s="33"/>
      <c r="LD253" s="33"/>
      <c r="LE253" s="33"/>
      <c r="LF253" s="33"/>
      <c r="LG253" s="33"/>
      <c r="LH253" s="33"/>
      <c r="LI253" s="33"/>
      <c r="LJ253" s="33"/>
      <c r="LK253" s="33"/>
      <c r="LL253" s="33"/>
      <c r="LM253" s="33"/>
      <c r="LN253" s="33"/>
      <c r="LO253" s="33"/>
      <c r="LP253" s="33"/>
      <c r="LQ253" s="33"/>
      <c r="LR253" s="33"/>
      <c r="LS253" s="33"/>
      <c r="LT253" s="33"/>
      <c r="LU253" s="33"/>
      <c r="LV253" s="33"/>
      <c r="LW253" s="33"/>
      <c r="LX253" s="33"/>
      <c r="LY253" s="33"/>
      <c r="LZ253" s="33"/>
      <c r="MA253" s="33"/>
      <c r="MB253" s="33"/>
      <c r="MC253" s="33"/>
      <c r="MD253" s="33"/>
      <c r="ME253" s="33"/>
      <c r="MF253" s="33"/>
      <c r="MG253" s="33"/>
      <c r="MH253" s="33"/>
      <c r="MI253" s="33"/>
      <c r="MJ253" s="33"/>
      <c r="MK253" s="33"/>
      <c r="ML253" s="33"/>
      <c r="MM253" s="33"/>
      <c r="MN253" s="33"/>
      <c r="MO253" s="33"/>
      <c r="MP253" s="33"/>
      <c r="MQ253" s="33"/>
      <c r="MR253" s="33"/>
      <c r="MS253" s="33"/>
      <c r="MT253" s="33"/>
      <c r="MU253" s="33"/>
      <c r="MV253" s="33"/>
      <c r="MW253" s="33"/>
      <c r="MX253" s="33"/>
      <c r="MY253" s="33"/>
      <c r="MZ253" s="33"/>
      <c r="NA253" s="33"/>
      <c r="NB253" s="33"/>
      <c r="NC253" s="33"/>
      <c r="ND253" s="33"/>
      <c r="NE253" s="33"/>
      <c r="NF253" s="33"/>
      <c r="NG253" s="33"/>
      <c r="NH253" s="33"/>
      <c r="NI253" s="33"/>
      <c r="NJ253" s="33"/>
      <c r="NK253" s="33"/>
      <c r="NL253" s="33"/>
      <c r="NM253" s="33"/>
      <c r="NN253" s="33"/>
      <c r="NO253" s="33"/>
      <c r="NP253" s="33"/>
      <c r="NQ253" s="33"/>
      <c r="NR253" s="33"/>
      <c r="NS253" s="33"/>
      <c r="NT253" s="33"/>
      <c r="NU253" s="33"/>
      <c r="NV253" s="33"/>
      <c r="NW253" s="33"/>
      <c r="NX253" s="33"/>
      <c r="NY253" s="33"/>
      <c r="NZ253" s="33"/>
      <c r="OA253" s="33"/>
      <c r="OB253" s="33"/>
      <c r="OC253" s="33"/>
      <c r="OD253" s="33"/>
      <c r="OE253" s="33"/>
      <c r="OF253" s="33"/>
      <c r="OG253" s="33"/>
      <c r="OH253" s="33"/>
      <c r="OI253" s="33"/>
      <c r="OJ253" s="33"/>
      <c r="OK253" s="33"/>
      <c r="OL253" s="33"/>
      <c r="OM253" s="33"/>
      <c r="ON253" s="33"/>
      <c r="OO253" s="33"/>
      <c r="OP253" s="33"/>
      <c r="OQ253" s="33"/>
      <c r="OR253" s="33"/>
      <c r="OS253" s="33"/>
      <c r="OT253" s="33"/>
      <c r="OU253" s="33"/>
      <c r="OV253" s="33"/>
      <c r="OW253" s="33"/>
      <c r="OX253" s="33"/>
      <c r="OY253" s="33"/>
      <c r="OZ253" s="33"/>
      <c r="PA253" s="33"/>
      <c r="PB253" s="33"/>
      <c r="PC253" s="33"/>
      <c r="PD253" s="33"/>
      <c r="PE253" s="33"/>
      <c r="PF253" s="33"/>
      <c r="PG253" s="33"/>
      <c r="PH253" s="33"/>
      <c r="PI253" s="33"/>
      <c r="PJ253" s="33"/>
      <c r="PK253" s="33"/>
      <c r="PL253" s="33"/>
      <c r="PM253" s="33"/>
      <c r="PN253" s="33"/>
      <c r="PO253" s="33"/>
      <c r="PP253" s="33"/>
      <c r="PQ253" s="33"/>
      <c r="PR253" s="33"/>
      <c r="PS253" s="33"/>
      <c r="PT253" s="33"/>
      <c r="PU253" s="33"/>
      <c r="PV253" s="33"/>
      <c r="PW253" s="33"/>
      <c r="PX253" s="33"/>
      <c r="PY253" s="33"/>
      <c r="PZ253" s="33"/>
    </row>
    <row r="254" spans="1:442" s="34" customFormat="1">
      <c r="A254" s="35">
        <v>50860</v>
      </c>
      <c r="B254" s="36" t="s">
        <v>378</v>
      </c>
      <c r="C254" s="26">
        <v>891868.79761182738</v>
      </c>
      <c r="D254" s="27">
        <v>8.7808999999999999E-4</v>
      </c>
      <c r="E254" s="27">
        <v>8.1930999999999996E-4</v>
      </c>
      <c r="F254" s="31">
        <v>11649921</v>
      </c>
      <c r="G254" s="30">
        <v>13399304</v>
      </c>
      <c r="H254" s="32">
        <v>10209464</v>
      </c>
      <c r="I254" s="31">
        <v>608274</v>
      </c>
      <c r="J254" s="30">
        <v>579336.87893684348</v>
      </c>
      <c r="K254" s="30">
        <v>1187610.8789368435</v>
      </c>
      <c r="L254" s="30">
        <v>0</v>
      </c>
      <c r="M254" s="32">
        <v>1187610.8789368435</v>
      </c>
      <c r="N254" s="31">
        <v>0</v>
      </c>
      <c r="O254" s="30">
        <v>0</v>
      </c>
      <c r="P254" s="30">
        <v>251309</v>
      </c>
      <c r="Q254" s="30">
        <v>395385.08175881341</v>
      </c>
      <c r="R254" s="32">
        <v>646694.08175881347</v>
      </c>
      <c r="S254" s="31">
        <v>13648</v>
      </c>
      <c r="T254" s="30">
        <v>0</v>
      </c>
      <c r="U254" s="30">
        <v>206160</v>
      </c>
      <c r="V254" s="30">
        <v>0</v>
      </c>
      <c r="W254" s="29">
        <v>219808</v>
      </c>
      <c r="X254" s="31">
        <v>374169.41930711531</v>
      </c>
      <c r="Y254" s="30">
        <v>7020.6624516981028</v>
      </c>
      <c r="Z254" s="30">
        <v>-11392</v>
      </c>
      <c r="AA254" s="30">
        <v>57088</v>
      </c>
      <c r="AB254" s="30">
        <v>0</v>
      </c>
      <c r="AC254" s="32">
        <v>0</v>
      </c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  <c r="IT254" s="33"/>
      <c r="IU254" s="33"/>
      <c r="IV254" s="33"/>
      <c r="IW254" s="33"/>
      <c r="IX254" s="33"/>
      <c r="IY254" s="33"/>
      <c r="IZ254" s="33"/>
      <c r="JA254" s="33"/>
      <c r="JB254" s="33"/>
      <c r="JC254" s="33"/>
      <c r="JD254" s="33"/>
      <c r="JE254" s="33"/>
      <c r="JF254" s="33"/>
      <c r="JG254" s="33"/>
      <c r="JH254" s="33"/>
      <c r="JI254" s="33"/>
      <c r="JJ254" s="33"/>
      <c r="JK254" s="33"/>
      <c r="JL254" s="33"/>
      <c r="JM254" s="33"/>
      <c r="JN254" s="33"/>
      <c r="JO254" s="33"/>
      <c r="JP254" s="33"/>
      <c r="JQ254" s="33"/>
      <c r="JR254" s="33"/>
      <c r="JS254" s="33"/>
      <c r="JT254" s="33"/>
      <c r="JU254" s="33"/>
      <c r="JV254" s="33"/>
      <c r="JW254" s="33"/>
      <c r="JX254" s="33"/>
      <c r="JY254" s="33"/>
      <c r="JZ254" s="33"/>
      <c r="KA254" s="33"/>
      <c r="KB254" s="33"/>
      <c r="KC254" s="33"/>
      <c r="KD254" s="33"/>
      <c r="KE254" s="33"/>
      <c r="KF254" s="33"/>
      <c r="KG254" s="33"/>
      <c r="KH254" s="33"/>
      <c r="KI254" s="33"/>
      <c r="KJ254" s="33"/>
      <c r="KK254" s="33"/>
      <c r="KL254" s="33"/>
      <c r="KM254" s="33"/>
      <c r="KN254" s="33"/>
      <c r="KO254" s="33"/>
      <c r="KP254" s="33"/>
      <c r="KQ254" s="33"/>
      <c r="KR254" s="33"/>
      <c r="KS254" s="33"/>
      <c r="KT254" s="33"/>
      <c r="KU254" s="33"/>
      <c r="KV254" s="33"/>
      <c r="KW254" s="33"/>
      <c r="KX254" s="33"/>
      <c r="KY254" s="33"/>
      <c r="KZ254" s="33"/>
      <c r="LA254" s="33"/>
      <c r="LB254" s="33"/>
      <c r="LC254" s="33"/>
      <c r="LD254" s="33"/>
      <c r="LE254" s="33"/>
      <c r="LF254" s="33"/>
      <c r="LG254" s="33"/>
      <c r="LH254" s="33"/>
      <c r="LI254" s="33"/>
      <c r="LJ254" s="33"/>
      <c r="LK254" s="33"/>
      <c r="LL254" s="33"/>
      <c r="LM254" s="33"/>
      <c r="LN254" s="33"/>
      <c r="LO254" s="33"/>
      <c r="LP254" s="33"/>
      <c r="LQ254" s="33"/>
      <c r="LR254" s="33"/>
      <c r="LS254" s="33"/>
      <c r="LT254" s="33"/>
      <c r="LU254" s="33"/>
      <c r="LV254" s="33"/>
      <c r="LW254" s="33"/>
      <c r="LX254" s="33"/>
      <c r="LY254" s="33"/>
      <c r="LZ254" s="33"/>
      <c r="MA254" s="33"/>
      <c r="MB254" s="33"/>
      <c r="MC254" s="33"/>
      <c r="MD254" s="33"/>
      <c r="ME254" s="33"/>
      <c r="MF254" s="33"/>
      <c r="MG254" s="33"/>
      <c r="MH254" s="33"/>
      <c r="MI254" s="33"/>
      <c r="MJ254" s="33"/>
      <c r="MK254" s="33"/>
      <c r="ML254" s="33"/>
      <c r="MM254" s="33"/>
      <c r="MN254" s="33"/>
      <c r="MO254" s="33"/>
      <c r="MP254" s="33"/>
      <c r="MQ254" s="33"/>
      <c r="MR254" s="33"/>
      <c r="MS254" s="33"/>
      <c r="MT254" s="33"/>
      <c r="MU254" s="33"/>
      <c r="MV254" s="33"/>
      <c r="MW254" s="33"/>
      <c r="MX254" s="33"/>
      <c r="MY254" s="33"/>
      <c r="MZ254" s="33"/>
      <c r="NA254" s="33"/>
      <c r="NB254" s="33"/>
      <c r="NC254" s="33"/>
      <c r="ND254" s="33"/>
      <c r="NE254" s="33"/>
      <c r="NF254" s="33"/>
      <c r="NG254" s="33"/>
      <c r="NH254" s="33"/>
      <c r="NI254" s="33"/>
      <c r="NJ254" s="33"/>
      <c r="NK254" s="33"/>
      <c r="NL254" s="33"/>
      <c r="NM254" s="33"/>
      <c r="NN254" s="33"/>
      <c r="NO254" s="33"/>
      <c r="NP254" s="33"/>
      <c r="NQ254" s="33"/>
      <c r="NR254" s="33"/>
      <c r="NS254" s="33"/>
      <c r="NT254" s="33"/>
      <c r="NU254" s="33"/>
      <c r="NV254" s="33"/>
      <c r="NW254" s="33"/>
      <c r="NX254" s="33"/>
      <c r="NY254" s="33"/>
      <c r="NZ254" s="33"/>
      <c r="OA254" s="33"/>
      <c r="OB254" s="33"/>
      <c r="OC254" s="33"/>
      <c r="OD254" s="33"/>
      <c r="OE254" s="33"/>
      <c r="OF254" s="33"/>
      <c r="OG254" s="33"/>
      <c r="OH254" s="33"/>
      <c r="OI254" s="33"/>
      <c r="OJ254" s="33"/>
      <c r="OK254" s="33"/>
      <c r="OL254" s="33"/>
      <c r="OM254" s="33"/>
      <c r="ON254" s="33"/>
      <c r="OO254" s="33"/>
      <c r="OP254" s="33"/>
      <c r="OQ254" s="33"/>
      <c r="OR254" s="33"/>
      <c r="OS254" s="33"/>
      <c r="OT254" s="33"/>
      <c r="OU254" s="33"/>
      <c r="OV254" s="33"/>
      <c r="OW254" s="33"/>
      <c r="OX254" s="33"/>
      <c r="OY254" s="33"/>
      <c r="OZ254" s="33"/>
      <c r="PA254" s="33"/>
      <c r="PB254" s="33"/>
      <c r="PC254" s="33"/>
      <c r="PD254" s="33"/>
      <c r="PE254" s="33"/>
      <c r="PF254" s="33"/>
      <c r="PG254" s="33"/>
      <c r="PH254" s="33"/>
      <c r="PI254" s="33"/>
      <c r="PJ254" s="33"/>
      <c r="PK254" s="33"/>
      <c r="PL254" s="33"/>
      <c r="PM254" s="33"/>
      <c r="PN254" s="33"/>
      <c r="PO254" s="33"/>
      <c r="PP254" s="33"/>
      <c r="PQ254" s="33"/>
      <c r="PR254" s="33"/>
      <c r="PS254" s="33"/>
      <c r="PT254" s="33"/>
      <c r="PU254" s="33"/>
      <c r="PV254" s="33"/>
      <c r="PW254" s="33"/>
      <c r="PX254" s="33"/>
      <c r="PY254" s="33"/>
      <c r="PZ254" s="33"/>
    </row>
    <row r="255" spans="1:442" s="34" customFormat="1">
      <c r="A255" s="35">
        <v>51183</v>
      </c>
      <c r="B255" s="36" t="s">
        <v>379</v>
      </c>
      <c r="C255" s="26">
        <v>0</v>
      </c>
      <c r="D255" s="27">
        <v>0</v>
      </c>
      <c r="E255" s="27">
        <v>0</v>
      </c>
      <c r="F255" s="31">
        <v>0</v>
      </c>
      <c r="G255" s="30">
        <v>0</v>
      </c>
      <c r="H255" s="32">
        <v>0</v>
      </c>
      <c r="I255" s="31">
        <v>0</v>
      </c>
      <c r="J255" s="30">
        <v>-63607.278691810046</v>
      </c>
      <c r="K255" s="30">
        <v>-63607.278691810046</v>
      </c>
      <c r="L255" s="30">
        <v>0</v>
      </c>
      <c r="M255" s="32">
        <v>-63607.278691810046</v>
      </c>
      <c r="N255" s="31">
        <v>0</v>
      </c>
      <c r="O255" s="30">
        <v>0</v>
      </c>
      <c r="P255" s="30">
        <v>0</v>
      </c>
      <c r="Q255" s="30">
        <v>0</v>
      </c>
      <c r="R255" s="32">
        <v>0</v>
      </c>
      <c r="S255" s="31">
        <v>0</v>
      </c>
      <c r="T255" s="30">
        <v>0</v>
      </c>
      <c r="U255" s="30">
        <v>0</v>
      </c>
      <c r="V255" s="30">
        <v>0</v>
      </c>
      <c r="W255" s="29">
        <v>0</v>
      </c>
      <c r="X255" s="31">
        <v>0</v>
      </c>
      <c r="Y255" s="30">
        <v>0</v>
      </c>
      <c r="Z255" s="30">
        <v>0</v>
      </c>
      <c r="AA255" s="30">
        <v>0</v>
      </c>
      <c r="AB255" s="30">
        <v>0</v>
      </c>
      <c r="AC255" s="32">
        <v>0</v>
      </c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  <c r="IU255" s="33"/>
      <c r="IV255" s="33"/>
      <c r="IW255" s="33"/>
      <c r="IX255" s="33"/>
      <c r="IY255" s="33"/>
      <c r="IZ255" s="33"/>
      <c r="JA255" s="33"/>
      <c r="JB255" s="33"/>
      <c r="JC255" s="33"/>
      <c r="JD255" s="33"/>
      <c r="JE255" s="33"/>
      <c r="JF255" s="33"/>
      <c r="JG255" s="33"/>
      <c r="JH255" s="33"/>
      <c r="JI255" s="33"/>
      <c r="JJ255" s="33"/>
      <c r="JK255" s="33"/>
      <c r="JL255" s="33"/>
      <c r="JM255" s="33"/>
      <c r="JN255" s="33"/>
      <c r="JO255" s="33"/>
      <c r="JP255" s="33"/>
      <c r="JQ255" s="33"/>
      <c r="JR255" s="33"/>
      <c r="JS255" s="33"/>
      <c r="JT255" s="33"/>
      <c r="JU255" s="33"/>
      <c r="JV255" s="33"/>
      <c r="JW255" s="33"/>
      <c r="JX255" s="33"/>
      <c r="JY255" s="33"/>
      <c r="JZ255" s="33"/>
      <c r="KA255" s="33"/>
      <c r="KB255" s="33"/>
      <c r="KC255" s="33"/>
      <c r="KD255" s="33"/>
      <c r="KE255" s="33"/>
      <c r="KF255" s="33"/>
      <c r="KG255" s="33"/>
      <c r="KH255" s="33"/>
      <c r="KI255" s="33"/>
      <c r="KJ255" s="33"/>
      <c r="KK255" s="33"/>
      <c r="KL255" s="33"/>
      <c r="KM255" s="33"/>
      <c r="KN255" s="33"/>
      <c r="KO255" s="33"/>
      <c r="KP255" s="33"/>
      <c r="KQ255" s="33"/>
      <c r="KR255" s="33"/>
      <c r="KS255" s="33"/>
      <c r="KT255" s="33"/>
      <c r="KU255" s="33"/>
      <c r="KV255" s="33"/>
      <c r="KW255" s="33"/>
      <c r="KX255" s="33"/>
      <c r="KY255" s="33"/>
      <c r="KZ255" s="33"/>
      <c r="LA255" s="33"/>
      <c r="LB255" s="33"/>
      <c r="LC255" s="33"/>
      <c r="LD255" s="33"/>
      <c r="LE255" s="33"/>
      <c r="LF255" s="33"/>
      <c r="LG255" s="33"/>
      <c r="LH255" s="33"/>
      <c r="LI255" s="33"/>
      <c r="LJ255" s="33"/>
      <c r="LK255" s="33"/>
      <c r="LL255" s="33"/>
      <c r="LM255" s="33"/>
      <c r="LN255" s="33"/>
      <c r="LO255" s="33"/>
      <c r="LP255" s="33"/>
      <c r="LQ255" s="33"/>
      <c r="LR255" s="33"/>
      <c r="LS255" s="33"/>
      <c r="LT255" s="33"/>
      <c r="LU255" s="33"/>
      <c r="LV255" s="33"/>
      <c r="LW255" s="33"/>
      <c r="LX255" s="33"/>
      <c r="LY255" s="33"/>
      <c r="LZ255" s="33"/>
      <c r="MA255" s="33"/>
      <c r="MB255" s="33"/>
      <c r="MC255" s="33"/>
      <c r="MD255" s="33"/>
      <c r="ME255" s="33"/>
      <c r="MF255" s="33"/>
      <c r="MG255" s="33"/>
      <c r="MH255" s="33"/>
      <c r="MI255" s="33"/>
      <c r="MJ255" s="33"/>
      <c r="MK255" s="33"/>
      <c r="ML255" s="33"/>
      <c r="MM255" s="33"/>
      <c r="MN255" s="33"/>
      <c r="MO255" s="33"/>
      <c r="MP255" s="33"/>
      <c r="MQ255" s="33"/>
      <c r="MR255" s="33"/>
      <c r="MS255" s="33"/>
      <c r="MT255" s="33"/>
      <c r="MU255" s="33"/>
      <c r="MV255" s="33"/>
      <c r="MW255" s="33"/>
      <c r="MX255" s="33"/>
      <c r="MY255" s="33"/>
      <c r="MZ255" s="33"/>
      <c r="NA255" s="33"/>
      <c r="NB255" s="33"/>
      <c r="NC255" s="33"/>
      <c r="ND255" s="33"/>
      <c r="NE255" s="33"/>
      <c r="NF255" s="33"/>
      <c r="NG255" s="33"/>
      <c r="NH255" s="33"/>
      <c r="NI255" s="33"/>
      <c r="NJ255" s="33"/>
      <c r="NK255" s="33"/>
      <c r="NL255" s="33"/>
      <c r="NM255" s="33"/>
      <c r="NN255" s="33"/>
      <c r="NO255" s="33"/>
      <c r="NP255" s="33"/>
      <c r="NQ255" s="33"/>
      <c r="NR255" s="33"/>
      <c r="NS255" s="33"/>
      <c r="NT255" s="33"/>
      <c r="NU255" s="33"/>
      <c r="NV255" s="33"/>
      <c r="NW255" s="33"/>
      <c r="NX255" s="33"/>
      <c r="NY255" s="33"/>
      <c r="NZ255" s="33"/>
      <c r="OA255" s="33"/>
      <c r="OB255" s="33"/>
      <c r="OC255" s="33"/>
      <c r="OD255" s="33"/>
      <c r="OE255" s="33"/>
      <c r="OF255" s="33"/>
      <c r="OG255" s="33"/>
      <c r="OH255" s="33"/>
      <c r="OI255" s="33"/>
      <c r="OJ255" s="33"/>
      <c r="OK255" s="33"/>
      <c r="OL255" s="33"/>
      <c r="OM255" s="33"/>
      <c r="ON255" s="33"/>
      <c r="OO255" s="33"/>
      <c r="OP255" s="33"/>
      <c r="OQ255" s="33"/>
      <c r="OR255" s="33"/>
      <c r="OS255" s="33"/>
      <c r="OT255" s="33"/>
      <c r="OU255" s="33"/>
      <c r="OV255" s="33"/>
      <c r="OW255" s="33"/>
      <c r="OX255" s="33"/>
      <c r="OY255" s="33"/>
      <c r="OZ255" s="33"/>
      <c r="PA255" s="33"/>
      <c r="PB255" s="33"/>
      <c r="PC255" s="33"/>
      <c r="PD255" s="33"/>
      <c r="PE255" s="33"/>
      <c r="PF255" s="33"/>
      <c r="PG255" s="33"/>
      <c r="PH255" s="33"/>
      <c r="PI255" s="33"/>
      <c r="PJ255" s="33"/>
      <c r="PK255" s="33"/>
      <c r="PL255" s="33"/>
      <c r="PM255" s="33"/>
      <c r="PN255" s="33"/>
      <c r="PO255" s="33"/>
      <c r="PP255" s="33"/>
      <c r="PQ255" s="33"/>
      <c r="PR255" s="33"/>
      <c r="PS255" s="33"/>
      <c r="PT255" s="33"/>
      <c r="PU255" s="33"/>
      <c r="PV255" s="33"/>
      <c r="PW255" s="33"/>
      <c r="PX255" s="33"/>
      <c r="PY255" s="33"/>
      <c r="PZ255" s="33"/>
    </row>
    <row r="256" spans="1:442" s="34" customFormat="1">
      <c r="A256" s="35">
        <v>51340</v>
      </c>
      <c r="B256" s="36" t="s">
        <v>380</v>
      </c>
      <c r="C256" s="26">
        <v>409933.65851763828</v>
      </c>
      <c r="D256" s="27">
        <v>4.0460000000000002E-4</v>
      </c>
      <c r="E256" s="27">
        <v>4.0905E-4</v>
      </c>
      <c r="F256" s="31">
        <v>5367967</v>
      </c>
      <c r="G256" s="30">
        <v>6174035</v>
      </c>
      <c r="H256" s="32">
        <v>4704244</v>
      </c>
      <c r="I256" s="31">
        <v>280276</v>
      </c>
      <c r="J256" s="30">
        <v>185024.31825918847</v>
      </c>
      <c r="K256" s="30">
        <v>465300.31825918844</v>
      </c>
      <c r="L256" s="30">
        <v>0</v>
      </c>
      <c r="M256" s="32">
        <v>465300.31825918844</v>
      </c>
      <c r="N256" s="31">
        <v>0</v>
      </c>
      <c r="O256" s="30">
        <v>0</v>
      </c>
      <c r="P256" s="30">
        <v>115796</v>
      </c>
      <c r="Q256" s="30">
        <v>29558.657313660115</v>
      </c>
      <c r="R256" s="32">
        <v>145354.65731366011</v>
      </c>
      <c r="S256" s="31">
        <v>6288</v>
      </c>
      <c r="T256" s="30">
        <v>0</v>
      </c>
      <c r="U256" s="30">
        <v>94993</v>
      </c>
      <c r="V256" s="30">
        <v>51868.076929083967</v>
      </c>
      <c r="W256" s="29">
        <v>153149.07692908397</v>
      </c>
      <c r="X256" s="31">
        <v>-27811.398499167306</v>
      </c>
      <c r="Y256" s="30">
        <v>-1039.0211162565492</v>
      </c>
      <c r="Z256" s="30">
        <v>-5249</v>
      </c>
      <c r="AA256" s="30">
        <v>26305</v>
      </c>
      <c r="AB256" s="30">
        <v>0</v>
      </c>
      <c r="AC256" s="32">
        <v>0</v>
      </c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  <c r="IU256" s="33"/>
      <c r="IV256" s="33"/>
      <c r="IW256" s="33"/>
      <c r="IX256" s="33"/>
      <c r="IY256" s="33"/>
      <c r="IZ256" s="33"/>
      <c r="JA256" s="33"/>
      <c r="JB256" s="33"/>
      <c r="JC256" s="33"/>
      <c r="JD256" s="33"/>
      <c r="JE256" s="33"/>
      <c r="JF256" s="33"/>
      <c r="JG256" s="33"/>
      <c r="JH256" s="33"/>
      <c r="JI256" s="33"/>
      <c r="JJ256" s="33"/>
      <c r="JK256" s="33"/>
      <c r="JL256" s="33"/>
      <c r="JM256" s="33"/>
      <c r="JN256" s="33"/>
      <c r="JO256" s="33"/>
      <c r="JP256" s="33"/>
      <c r="JQ256" s="33"/>
      <c r="JR256" s="33"/>
      <c r="JS256" s="33"/>
      <c r="JT256" s="33"/>
      <c r="JU256" s="33"/>
      <c r="JV256" s="33"/>
      <c r="JW256" s="33"/>
      <c r="JX256" s="33"/>
      <c r="JY256" s="33"/>
      <c r="JZ256" s="33"/>
      <c r="KA256" s="33"/>
      <c r="KB256" s="33"/>
      <c r="KC256" s="33"/>
      <c r="KD256" s="33"/>
      <c r="KE256" s="33"/>
      <c r="KF256" s="33"/>
      <c r="KG256" s="33"/>
      <c r="KH256" s="33"/>
      <c r="KI256" s="33"/>
      <c r="KJ256" s="33"/>
      <c r="KK256" s="33"/>
      <c r="KL256" s="33"/>
      <c r="KM256" s="33"/>
      <c r="KN256" s="33"/>
      <c r="KO256" s="33"/>
      <c r="KP256" s="33"/>
      <c r="KQ256" s="33"/>
      <c r="KR256" s="33"/>
      <c r="KS256" s="33"/>
      <c r="KT256" s="33"/>
      <c r="KU256" s="33"/>
      <c r="KV256" s="33"/>
      <c r="KW256" s="33"/>
      <c r="KX256" s="33"/>
      <c r="KY256" s="33"/>
      <c r="KZ256" s="33"/>
      <c r="LA256" s="33"/>
      <c r="LB256" s="33"/>
      <c r="LC256" s="33"/>
      <c r="LD256" s="33"/>
      <c r="LE256" s="33"/>
      <c r="LF256" s="33"/>
      <c r="LG256" s="33"/>
      <c r="LH256" s="33"/>
      <c r="LI256" s="33"/>
      <c r="LJ256" s="33"/>
      <c r="LK256" s="33"/>
      <c r="LL256" s="33"/>
      <c r="LM256" s="33"/>
      <c r="LN256" s="33"/>
      <c r="LO256" s="33"/>
      <c r="LP256" s="33"/>
      <c r="LQ256" s="33"/>
      <c r="LR256" s="33"/>
      <c r="LS256" s="33"/>
      <c r="LT256" s="33"/>
      <c r="LU256" s="33"/>
      <c r="LV256" s="33"/>
      <c r="LW256" s="33"/>
      <c r="LX256" s="33"/>
      <c r="LY256" s="33"/>
      <c r="LZ256" s="33"/>
      <c r="MA256" s="33"/>
      <c r="MB256" s="33"/>
      <c r="MC256" s="33"/>
      <c r="MD256" s="33"/>
      <c r="ME256" s="33"/>
      <c r="MF256" s="33"/>
      <c r="MG256" s="33"/>
      <c r="MH256" s="33"/>
      <c r="MI256" s="33"/>
      <c r="MJ256" s="33"/>
      <c r="MK256" s="33"/>
      <c r="ML256" s="33"/>
      <c r="MM256" s="33"/>
      <c r="MN256" s="33"/>
      <c r="MO256" s="33"/>
      <c r="MP256" s="33"/>
      <c r="MQ256" s="33"/>
      <c r="MR256" s="33"/>
      <c r="MS256" s="33"/>
      <c r="MT256" s="33"/>
      <c r="MU256" s="33"/>
      <c r="MV256" s="33"/>
      <c r="MW256" s="33"/>
      <c r="MX256" s="33"/>
      <c r="MY256" s="33"/>
      <c r="MZ256" s="33"/>
      <c r="NA256" s="33"/>
      <c r="NB256" s="33"/>
      <c r="NC256" s="33"/>
      <c r="ND256" s="33"/>
      <c r="NE256" s="33"/>
      <c r="NF256" s="33"/>
      <c r="NG256" s="33"/>
      <c r="NH256" s="33"/>
      <c r="NI256" s="33"/>
      <c r="NJ256" s="33"/>
      <c r="NK256" s="33"/>
      <c r="NL256" s="33"/>
      <c r="NM256" s="33"/>
      <c r="NN256" s="33"/>
      <c r="NO256" s="33"/>
      <c r="NP256" s="33"/>
      <c r="NQ256" s="33"/>
      <c r="NR256" s="33"/>
      <c r="NS256" s="33"/>
      <c r="NT256" s="33"/>
      <c r="NU256" s="33"/>
      <c r="NV256" s="33"/>
      <c r="NW256" s="33"/>
      <c r="NX256" s="33"/>
      <c r="NY256" s="33"/>
      <c r="NZ256" s="33"/>
      <c r="OA256" s="33"/>
      <c r="OB256" s="33"/>
      <c r="OC256" s="33"/>
      <c r="OD256" s="33"/>
      <c r="OE256" s="33"/>
      <c r="OF256" s="33"/>
      <c r="OG256" s="33"/>
      <c r="OH256" s="33"/>
      <c r="OI256" s="33"/>
      <c r="OJ256" s="33"/>
      <c r="OK256" s="33"/>
      <c r="OL256" s="33"/>
      <c r="OM256" s="33"/>
      <c r="ON256" s="33"/>
      <c r="OO256" s="33"/>
      <c r="OP256" s="33"/>
      <c r="OQ256" s="33"/>
      <c r="OR256" s="33"/>
      <c r="OS256" s="33"/>
      <c r="OT256" s="33"/>
      <c r="OU256" s="33"/>
      <c r="OV256" s="33"/>
      <c r="OW256" s="33"/>
      <c r="OX256" s="33"/>
      <c r="OY256" s="33"/>
      <c r="OZ256" s="33"/>
      <c r="PA256" s="33"/>
      <c r="PB256" s="33"/>
      <c r="PC256" s="33"/>
      <c r="PD256" s="33"/>
      <c r="PE256" s="33"/>
      <c r="PF256" s="33"/>
      <c r="PG256" s="33"/>
      <c r="PH256" s="33"/>
      <c r="PI256" s="33"/>
      <c r="PJ256" s="33"/>
      <c r="PK256" s="33"/>
      <c r="PL256" s="33"/>
      <c r="PM256" s="33"/>
      <c r="PN256" s="33"/>
      <c r="PO256" s="33"/>
      <c r="PP256" s="33"/>
      <c r="PQ256" s="33"/>
      <c r="PR256" s="33"/>
      <c r="PS256" s="33"/>
      <c r="PT256" s="33"/>
      <c r="PU256" s="33"/>
      <c r="PV256" s="33"/>
      <c r="PW256" s="33"/>
      <c r="PX256" s="33"/>
      <c r="PY256" s="33"/>
      <c r="PZ256" s="33"/>
    </row>
    <row r="257" spans="1:442" s="34" customFormat="1">
      <c r="A257" s="35">
        <v>51407</v>
      </c>
      <c r="B257" s="36" t="s">
        <v>381</v>
      </c>
      <c r="C257" s="26">
        <v>72893.887338613844</v>
      </c>
      <c r="D257" s="27">
        <v>7.1950000000000001E-5</v>
      </c>
      <c r="E257" s="27">
        <v>7.1929999999999997E-5</v>
      </c>
      <c r="F257" s="31">
        <v>954585</v>
      </c>
      <c r="G257" s="30">
        <v>1097928</v>
      </c>
      <c r="H257" s="32">
        <v>836555</v>
      </c>
      <c r="I257" s="31">
        <v>49842</v>
      </c>
      <c r="J257" s="30">
        <v>101209.81390841752</v>
      </c>
      <c r="K257" s="30">
        <v>151051.81390841753</v>
      </c>
      <c r="L257" s="30">
        <v>0</v>
      </c>
      <c r="M257" s="32">
        <v>151051.81390841753</v>
      </c>
      <c r="N257" s="31">
        <v>0</v>
      </c>
      <c r="O257" s="30">
        <v>0</v>
      </c>
      <c r="P257" s="30">
        <v>20592</v>
      </c>
      <c r="Q257" s="30">
        <v>13301.93435467792</v>
      </c>
      <c r="R257" s="32">
        <v>33893.93435467792</v>
      </c>
      <c r="S257" s="31">
        <v>1118</v>
      </c>
      <c r="T257" s="30">
        <v>0</v>
      </c>
      <c r="U257" s="30">
        <v>16893</v>
      </c>
      <c r="V257" s="30">
        <v>3631.4759115078409</v>
      </c>
      <c r="W257" s="29">
        <v>21642.475911507841</v>
      </c>
      <c r="X257" s="31">
        <v>8582.663853199645</v>
      </c>
      <c r="Y257" s="30">
        <v>-75.20541002956557</v>
      </c>
      <c r="Z257" s="30">
        <v>-933</v>
      </c>
      <c r="AA257" s="30">
        <v>4676.9999999999964</v>
      </c>
      <c r="AB257" s="30">
        <v>0</v>
      </c>
      <c r="AC257" s="32">
        <v>0</v>
      </c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  <c r="IT257" s="33"/>
      <c r="IU257" s="33"/>
      <c r="IV257" s="33"/>
      <c r="IW257" s="33"/>
      <c r="IX257" s="33"/>
      <c r="IY257" s="33"/>
      <c r="IZ257" s="33"/>
      <c r="JA257" s="33"/>
      <c r="JB257" s="33"/>
      <c r="JC257" s="33"/>
      <c r="JD257" s="33"/>
      <c r="JE257" s="33"/>
      <c r="JF257" s="33"/>
      <c r="JG257" s="33"/>
      <c r="JH257" s="33"/>
      <c r="JI257" s="33"/>
      <c r="JJ257" s="33"/>
      <c r="JK257" s="33"/>
      <c r="JL257" s="33"/>
      <c r="JM257" s="33"/>
      <c r="JN257" s="33"/>
      <c r="JO257" s="33"/>
      <c r="JP257" s="33"/>
      <c r="JQ257" s="33"/>
      <c r="JR257" s="33"/>
      <c r="JS257" s="33"/>
      <c r="JT257" s="33"/>
      <c r="JU257" s="33"/>
      <c r="JV257" s="33"/>
      <c r="JW257" s="33"/>
      <c r="JX257" s="33"/>
      <c r="JY257" s="33"/>
      <c r="JZ257" s="33"/>
      <c r="KA257" s="33"/>
      <c r="KB257" s="33"/>
      <c r="KC257" s="33"/>
      <c r="KD257" s="33"/>
      <c r="KE257" s="33"/>
      <c r="KF257" s="33"/>
      <c r="KG257" s="33"/>
      <c r="KH257" s="33"/>
      <c r="KI257" s="33"/>
      <c r="KJ257" s="33"/>
      <c r="KK257" s="33"/>
      <c r="KL257" s="33"/>
      <c r="KM257" s="33"/>
      <c r="KN257" s="33"/>
      <c r="KO257" s="33"/>
      <c r="KP257" s="33"/>
      <c r="KQ257" s="33"/>
      <c r="KR257" s="33"/>
      <c r="KS257" s="33"/>
      <c r="KT257" s="33"/>
      <c r="KU257" s="33"/>
      <c r="KV257" s="33"/>
      <c r="KW257" s="33"/>
      <c r="KX257" s="33"/>
      <c r="KY257" s="33"/>
      <c r="KZ257" s="33"/>
      <c r="LA257" s="33"/>
      <c r="LB257" s="33"/>
      <c r="LC257" s="33"/>
      <c r="LD257" s="33"/>
      <c r="LE257" s="33"/>
      <c r="LF257" s="33"/>
      <c r="LG257" s="33"/>
      <c r="LH257" s="33"/>
      <c r="LI257" s="33"/>
      <c r="LJ257" s="33"/>
      <c r="LK257" s="33"/>
      <c r="LL257" s="33"/>
      <c r="LM257" s="33"/>
      <c r="LN257" s="33"/>
      <c r="LO257" s="33"/>
      <c r="LP257" s="33"/>
      <c r="LQ257" s="33"/>
      <c r="LR257" s="33"/>
      <c r="LS257" s="33"/>
      <c r="LT257" s="33"/>
      <c r="LU257" s="33"/>
      <c r="LV257" s="33"/>
      <c r="LW257" s="33"/>
      <c r="LX257" s="33"/>
      <c r="LY257" s="33"/>
      <c r="LZ257" s="33"/>
      <c r="MA257" s="33"/>
      <c r="MB257" s="33"/>
      <c r="MC257" s="33"/>
      <c r="MD257" s="33"/>
      <c r="ME257" s="33"/>
      <c r="MF257" s="33"/>
      <c r="MG257" s="33"/>
      <c r="MH257" s="33"/>
      <c r="MI257" s="33"/>
      <c r="MJ257" s="33"/>
      <c r="MK257" s="33"/>
      <c r="ML257" s="33"/>
      <c r="MM257" s="33"/>
      <c r="MN257" s="33"/>
      <c r="MO257" s="33"/>
      <c r="MP257" s="33"/>
      <c r="MQ257" s="33"/>
      <c r="MR257" s="33"/>
      <c r="MS257" s="33"/>
      <c r="MT257" s="33"/>
      <c r="MU257" s="33"/>
      <c r="MV257" s="33"/>
      <c r="MW257" s="33"/>
      <c r="MX257" s="33"/>
      <c r="MY257" s="33"/>
      <c r="MZ257" s="33"/>
      <c r="NA257" s="33"/>
      <c r="NB257" s="33"/>
      <c r="NC257" s="33"/>
      <c r="ND257" s="33"/>
      <c r="NE257" s="33"/>
      <c r="NF257" s="33"/>
      <c r="NG257" s="33"/>
      <c r="NH257" s="33"/>
      <c r="NI257" s="33"/>
      <c r="NJ257" s="33"/>
      <c r="NK257" s="33"/>
      <c r="NL257" s="33"/>
      <c r="NM257" s="33"/>
      <c r="NN257" s="33"/>
      <c r="NO257" s="33"/>
      <c r="NP257" s="33"/>
      <c r="NQ257" s="33"/>
      <c r="NR257" s="33"/>
      <c r="NS257" s="33"/>
      <c r="NT257" s="33"/>
      <c r="NU257" s="33"/>
      <c r="NV257" s="33"/>
      <c r="NW257" s="33"/>
      <c r="NX257" s="33"/>
      <c r="NY257" s="33"/>
      <c r="NZ257" s="33"/>
      <c r="OA257" s="33"/>
      <c r="OB257" s="33"/>
      <c r="OC257" s="33"/>
      <c r="OD257" s="33"/>
      <c r="OE257" s="33"/>
      <c r="OF257" s="33"/>
      <c r="OG257" s="33"/>
      <c r="OH257" s="33"/>
      <c r="OI257" s="33"/>
      <c r="OJ257" s="33"/>
      <c r="OK257" s="33"/>
      <c r="OL257" s="33"/>
      <c r="OM257" s="33"/>
      <c r="ON257" s="33"/>
      <c r="OO257" s="33"/>
      <c r="OP257" s="33"/>
      <c r="OQ257" s="33"/>
      <c r="OR257" s="33"/>
      <c r="OS257" s="33"/>
      <c r="OT257" s="33"/>
      <c r="OU257" s="33"/>
      <c r="OV257" s="33"/>
      <c r="OW257" s="33"/>
      <c r="OX257" s="33"/>
      <c r="OY257" s="33"/>
      <c r="OZ257" s="33"/>
      <c r="PA257" s="33"/>
      <c r="PB257" s="33"/>
      <c r="PC257" s="33"/>
      <c r="PD257" s="33"/>
      <c r="PE257" s="33"/>
      <c r="PF257" s="33"/>
      <c r="PG257" s="33"/>
      <c r="PH257" s="33"/>
      <c r="PI257" s="33"/>
      <c r="PJ257" s="33"/>
      <c r="PK257" s="33"/>
      <c r="PL257" s="33"/>
      <c r="PM257" s="33"/>
      <c r="PN257" s="33"/>
      <c r="PO257" s="33"/>
      <c r="PP257" s="33"/>
      <c r="PQ257" s="33"/>
      <c r="PR257" s="33"/>
      <c r="PS257" s="33"/>
      <c r="PT257" s="33"/>
      <c r="PU257" s="33"/>
      <c r="PV257" s="33"/>
      <c r="PW257" s="33"/>
      <c r="PX257" s="33"/>
      <c r="PY257" s="33"/>
      <c r="PZ257" s="33"/>
    </row>
    <row r="258" spans="1:442" s="34" customFormat="1">
      <c r="A258" s="35">
        <v>51530</v>
      </c>
      <c r="B258" s="36" t="s">
        <v>382</v>
      </c>
      <c r="C258" s="26">
        <v>3102293.4445037646</v>
      </c>
      <c r="D258" s="27">
        <v>3.0514399999999999E-3</v>
      </c>
      <c r="E258" s="27">
        <v>3.0292299999999999E-3</v>
      </c>
      <c r="F258" s="31">
        <v>40484499</v>
      </c>
      <c r="G258" s="30">
        <v>46563759</v>
      </c>
      <c r="H258" s="32">
        <v>35478787</v>
      </c>
      <c r="I258" s="31">
        <v>2113806</v>
      </c>
      <c r="J258" s="30">
        <v>-490031.34234497644</v>
      </c>
      <c r="K258" s="30">
        <v>1623774.6576550235</v>
      </c>
      <c r="L258" s="30">
        <v>0</v>
      </c>
      <c r="M258" s="32">
        <v>1623774.6576550235</v>
      </c>
      <c r="N258" s="31">
        <v>0</v>
      </c>
      <c r="O258" s="30">
        <v>0</v>
      </c>
      <c r="P258" s="30">
        <v>873322</v>
      </c>
      <c r="Q258" s="30">
        <v>0</v>
      </c>
      <c r="R258" s="32">
        <v>873322</v>
      </c>
      <c r="S258" s="31">
        <v>47427</v>
      </c>
      <c r="T258" s="30">
        <v>0</v>
      </c>
      <c r="U258" s="30">
        <v>716423</v>
      </c>
      <c r="V258" s="30">
        <v>120407.02500162377</v>
      </c>
      <c r="W258" s="29">
        <v>884257.02500162378</v>
      </c>
      <c r="X258" s="31">
        <v>-169548.51941528113</v>
      </c>
      <c r="Y258" s="30">
        <v>-188.50558634263541</v>
      </c>
      <c r="Z258" s="30">
        <v>-39588</v>
      </c>
      <c r="AA258" s="30">
        <v>198389.99999999983</v>
      </c>
      <c r="AB258" s="30">
        <v>0</v>
      </c>
      <c r="AC258" s="32">
        <v>0</v>
      </c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  <c r="HP258" s="33"/>
      <c r="HQ258" s="33"/>
      <c r="HR258" s="33"/>
      <c r="HS258" s="33"/>
      <c r="HT258" s="33"/>
      <c r="HU258" s="33"/>
      <c r="HV258" s="33"/>
      <c r="HW258" s="33"/>
      <c r="HX258" s="33"/>
      <c r="HY258" s="33"/>
      <c r="HZ258" s="33"/>
      <c r="IA258" s="33"/>
      <c r="IB258" s="33"/>
      <c r="IC258" s="33"/>
      <c r="ID258" s="33"/>
      <c r="IE258" s="33"/>
      <c r="IF258" s="33"/>
      <c r="IG258" s="33"/>
      <c r="IH258" s="33"/>
      <c r="II258" s="33"/>
      <c r="IJ258" s="33"/>
      <c r="IK258" s="33"/>
      <c r="IL258" s="33"/>
      <c r="IM258" s="33"/>
      <c r="IN258" s="33"/>
      <c r="IO258" s="33"/>
      <c r="IP258" s="33"/>
      <c r="IQ258" s="33"/>
      <c r="IR258" s="33"/>
      <c r="IS258" s="33"/>
      <c r="IT258" s="33"/>
      <c r="IU258" s="33"/>
      <c r="IV258" s="33"/>
      <c r="IW258" s="33"/>
      <c r="IX258" s="33"/>
      <c r="IY258" s="33"/>
      <c r="IZ258" s="33"/>
      <c r="JA258" s="33"/>
      <c r="JB258" s="33"/>
      <c r="JC258" s="33"/>
      <c r="JD258" s="33"/>
      <c r="JE258" s="33"/>
      <c r="JF258" s="33"/>
      <c r="JG258" s="33"/>
      <c r="JH258" s="33"/>
      <c r="JI258" s="33"/>
      <c r="JJ258" s="33"/>
      <c r="JK258" s="33"/>
      <c r="JL258" s="33"/>
      <c r="JM258" s="33"/>
      <c r="JN258" s="33"/>
      <c r="JO258" s="33"/>
      <c r="JP258" s="33"/>
      <c r="JQ258" s="33"/>
      <c r="JR258" s="33"/>
      <c r="JS258" s="33"/>
      <c r="JT258" s="33"/>
      <c r="JU258" s="33"/>
      <c r="JV258" s="33"/>
      <c r="JW258" s="33"/>
      <c r="JX258" s="33"/>
      <c r="JY258" s="33"/>
      <c r="JZ258" s="33"/>
      <c r="KA258" s="33"/>
      <c r="KB258" s="33"/>
      <c r="KC258" s="33"/>
      <c r="KD258" s="33"/>
      <c r="KE258" s="33"/>
      <c r="KF258" s="33"/>
      <c r="KG258" s="33"/>
      <c r="KH258" s="33"/>
      <c r="KI258" s="33"/>
      <c r="KJ258" s="33"/>
      <c r="KK258" s="33"/>
      <c r="KL258" s="33"/>
      <c r="KM258" s="33"/>
      <c r="KN258" s="33"/>
      <c r="KO258" s="33"/>
      <c r="KP258" s="33"/>
      <c r="KQ258" s="33"/>
      <c r="KR258" s="33"/>
      <c r="KS258" s="33"/>
      <c r="KT258" s="33"/>
      <c r="KU258" s="33"/>
      <c r="KV258" s="33"/>
      <c r="KW258" s="33"/>
      <c r="KX258" s="33"/>
      <c r="KY258" s="33"/>
      <c r="KZ258" s="33"/>
      <c r="LA258" s="33"/>
      <c r="LB258" s="33"/>
      <c r="LC258" s="33"/>
      <c r="LD258" s="33"/>
      <c r="LE258" s="33"/>
      <c r="LF258" s="33"/>
      <c r="LG258" s="33"/>
      <c r="LH258" s="33"/>
      <c r="LI258" s="33"/>
      <c r="LJ258" s="33"/>
      <c r="LK258" s="33"/>
      <c r="LL258" s="33"/>
      <c r="LM258" s="33"/>
      <c r="LN258" s="33"/>
      <c r="LO258" s="33"/>
      <c r="LP258" s="33"/>
      <c r="LQ258" s="33"/>
      <c r="LR258" s="33"/>
      <c r="LS258" s="33"/>
      <c r="LT258" s="33"/>
      <c r="LU258" s="33"/>
      <c r="LV258" s="33"/>
      <c r="LW258" s="33"/>
      <c r="LX258" s="33"/>
      <c r="LY258" s="33"/>
      <c r="LZ258" s="33"/>
      <c r="MA258" s="33"/>
      <c r="MB258" s="33"/>
      <c r="MC258" s="33"/>
      <c r="MD258" s="33"/>
      <c r="ME258" s="33"/>
      <c r="MF258" s="33"/>
      <c r="MG258" s="33"/>
      <c r="MH258" s="33"/>
      <c r="MI258" s="33"/>
      <c r="MJ258" s="33"/>
      <c r="MK258" s="33"/>
      <c r="ML258" s="33"/>
      <c r="MM258" s="33"/>
      <c r="MN258" s="33"/>
      <c r="MO258" s="33"/>
      <c r="MP258" s="33"/>
      <c r="MQ258" s="33"/>
      <c r="MR258" s="33"/>
      <c r="MS258" s="33"/>
      <c r="MT258" s="33"/>
      <c r="MU258" s="33"/>
      <c r="MV258" s="33"/>
      <c r="MW258" s="33"/>
      <c r="MX258" s="33"/>
      <c r="MY258" s="33"/>
      <c r="MZ258" s="33"/>
      <c r="NA258" s="33"/>
      <c r="NB258" s="33"/>
      <c r="NC258" s="33"/>
      <c r="ND258" s="33"/>
      <c r="NE258" s="33"/>
      <c r="NF258" s="33"/>
      <c r="NG258" s="33"/>
      <c r="NH258" s="33"/>
      <c r="NI258" s="33"/>
      <c r="NJ258" s="33"/>
      <c r="NK258" s="33"/>
      <c r="NL258" s="33"/>
      <c r="NM258" s="33"/>
      <c r="NN258" s="33"/>
      <c r="NO258" s="33"/>
      <c r="NP258" s="33"/>
      <c r="NQ258" s="33"/>
      <c r="NR258" s="33"/>
      <c r="NS258" s="33"/>
      <c r="NT258" s="33"/>
      <c r="NU258" s="33"/>
      <c r="NV258" s="33"/>
      <c r="NW258" s="33"/>
      <c r="NX258" s="33"/>
      <c r="NY258" s="33"/>
      <c r="NZ258" s="33"/>
      <c r="OA258" s="33"/>
      <c r="OB258" s="33"/>
      <c r="OC258" s="33"/>
      <c r="OD258" s="33"/>
      <c r="OE258" s="33"/>
      <c r="OF258" s="33"/>
      <c r="OG258" s="33"/>
      <c r="OH258" s="33"/>
      <c r="OI258" s="33"/>
      <c r="OJ258" s="33"/>
      <c r="OK258" s="33"/>
      <c r="OL258" s="33"/>
      <c r="OM258" s="33"/>
      <c r="ON258" s="33"/>
      <c r="OO258" s="33"/>
      <c r="OP258" s="33"/>
      <c r="OQ258" s="33"/>
      <c r="OR258" s="33"/>
      <c r="OS258" s="33"/>
      <c r="OT258" s="33"/>
      <c r="OU258" s="33"/>
      <c r="OV258" s="33"/>
      <c r="OW258" s="33"/>
      <c r="OX258" s="33"/>
      <c r="OY258" s="33"/>
      <c r="OZ258" s="33"/>
      <c r="PA258" s="33"/>
      <c r="PB258" s="33"/>
      <c r="PC258" s="33"/>
      <c r="PD258" s="33"/>
      <c r="PE258" s="33"/>
      <c r="PF258" s="33"/>
      <c r="PG258" s="33"/>
      <c r="PH258" s="33"/>
      <c r="PI258" s="33"/>
      <c r="PJ258" s="33"/>
      <c r="PK258" s="33"/>
      <c r="PL258" s="33"/>
      <c r="PM258" s="33"/>
      <c r="PN258" s="33"/>
      <c r="PO258" s="33"/>
      <c r="PP258" s="33"/>
      <c r="PQ258" s="33"/>
      <c r="PR258" s="33"/>
      <c r="PS258" s="33"/>
      <c r="PT258" s="33"/>
      <c r="PU258" s="33"/>
      <c r="PV258" s="33"/>
      <c r="PW258" s="33"/>
      <c r="PX258" s="33"/>
      <c r="PY258" s="33"/>
      <c r="PZ258" s="33"/>
    </row>
    <row r="259" spans="1:442" s="34" customFormat="1">
      <c r="A259" s="35">
        <v>51531</v>
      </c>
      <c r="B259" s="36" t="s">
        <v>383</v>
      </c>
      <c r="C259" s="26">
        <v>5893961.4499971792</v>
      </c>
      <c r="D259" s="27">
        <v>5.8104699999999999E-3</v>
      </c>
      <c r="E259" s="27">
        <v>6.7236199999999996E-3</v>
      </c>
      <c r="F259" s="31">
        <v>77089495</v>
      </c>
      <c r="G259" s="30">
        <v>88665458</v>
      </c>
      <c r="H259" s="32">
        <v>67557753</v>
      </c>
      <c r="I259" s="31">
        <v>4025053</v>
      </c>
      <c r="J259" s="30">
        <v>-42585693.855762504</v>
      </c>
      <c r="K259" s="30">
        <v>-38560640.855762504</v>
      </c>
      <c r="L259" s="30">
        <v>0</v>
      </c>
      <c r="M259" s="32">
        <v>-38560640.855762504</v>
      </c>
      <c r="N259" s="31">
        <v>0</v>
      </c>
      <c r="O259" s="30">
        <v>0</v>
      </c>
      <c r="P259" s="30">
        <v>1662956</v>
      </c>
      <c r="Q259" s="30">
        <v>0</v>
      </c>
      <c r="R259" s="32">
        <v>1662956</v>
      </c>
      <c r="S259" s="31">
        <v>90308</v>
      </c>
      <c r="T259" s="30">
        <v>0</v>
      </c>
      <c r="U259" s="30">
        <v>1364193</v>
      </c>
      <c r="V259" s="30">
        <v>11368190.789122574</v>
      </c>
      <c r="W259" s="29">
        <v>12822691.789122574</v>
      </c>
      <c r="X259" s="31">
        <v>-11332453.411153026</v>
      </c>
      <c r="Y259" s="30">
        <v>-129671.37796954591</v>
      </c>
      <c r="Z259" s="30">
        <v>-75383</v>
      </c>
      <c r="AA259" s="30">
        <v>377772</v>
      </c>
      <c r="AB259" s="30">
        <v>0</v>
      </c>
      <c r="AC259" s="32">
        <v>0</v>
      </c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  <c r="HP259" s="33"/>
      <c r="HQ259" s="33"/>
      <c r="HR259" s="33"/>
      <c r="HS259" s="33"/>
      <c r="HT259" s="33"/>
      <c r="HU259" s="33"/>
      <c r="HV259" s="33"/>
      <c r="HW259" s="33"/>
      <c r="HX259" s="33"/>
      <c r="HY259" s="33"/>
      <c r="HZ259" s="33"/>
      <c r="IA259" s="33"/>
      <c r="IB259" s="33"/>
      <c r="IC259" s="33"/>
      <c r="ID259" s="33"/>
      <c r="IE259" s="33"/>
      <c r="IF259" s="33"/>
      <c r="IG259" s="33"/>
      <c r="IH259" s="33"/>
      <c r="II259" s="33"/>
      <c r="IJ259" s="33"/>
      <c r="IK259" s="33"/>
      <c r="IL259" s="33"/>
      <c r="IM259" s="33"/>
      <c r="IN259" s="33"/>
      <c r="IO259" s="33"/>
      <c r="IP259" s="33"/>
      <c r="IQ259" s="33"/>
      <c r="IR259" s="33"/>
      <c r="IS259" s="33"/>
      <c r="IT259" s="33"/>
      <c r="IU259" s="33"/>
      <c r="IV259" s="33"/>
      <c r="IW259" s="33"/>
      <c r="IX259" s="33"/>
      <c r="IY259" s="33"/>
      <c r="IZ259" s="33"/>
      <c r="JA259" s="33"/>
      <c r="JB259" s="33"/>
      <c r="JC259" s="33"/>
      <c r="JD259" s="33"/>
      <c r="JE259" s="33"/>
      <c r="JF259" s="33"/>
      <c r="JG259" s="33"/>
      <c r="JH259" s="33"/>
      <c r="JI259" s="33"/>
      <c r="JJ259" s="33"/>
      <c r="JK259" s="33"/>
      <c r="JL259" s="33"/>
      <c r="JM259" s="33"/>
      <c r="JN259" s="33"/>
      <c r="JO259" s="33"/>
      <c r="JP259" s="33"/>
      <c r="JQ259" s="33"/>
      <c r="JR259" s="33"/>
      <c r="JS259" s="33"/>
      <c r="JT259" s="33"/>
      <c r="JU259" s="33"/>
      <c r="JV259" s="33"/>
      <c r="JW259" s="33"/>
      <c r="JX259" s="33"/>
      <c r="JY259" s="33"/>
      <c r="JZ259" s="33"/>
      <c r="KA259" s="33"/>
      <c r="KB259" s="33"/>
      <c r="KC259" s="33"/>
      <c r="KD259" s="33"/>
      <c r="KE259" s="33"/>
      <c r="KF259" s="33"/>
      <c r="KG259" s="33"/>
      <c r="KH259" s="33"/>
      <c r="KI259" s="33"/>
      <c r="KJ259" s="33"/>
      <c r="KK259" s="33"/>
      <c r="KL259" s="33"/>
      <c r="KM259" s="33"/>
      <c r="KN259" s="33"/>
      <c r="KO259" s="33"/>
      <c r="KP259" s="33"/>
      <c r="KQ259" s="33"/>
      <c r="KR259" s="33"/>
      <c r="KS259" s="33"/>
      <c r="KT259" s="33"/>
      <c r="KU259" s="33"/>
      <c r="KV259" s="33"/>
      <c r="KW259" s="33"/>
      <c r="KX259" s="33"/>
      <c r="KY259" s="33"/>
      <c r="KZ259" s="33"/>
      <c r="LA259" s="33"/>
      <c r="LB259" s="33"/>
      <c r="LC259" s="33"/>
      <c r="LD259" s="33"/>
      <c r="LE259" s="33"/>
      <c r="LF259" s="33"/>
      <c r="LG259" s="33"/>
      <c r="LH259" s="33"/>
      <c r="LI259" s="33"/>
      <c r="LJ259" s="33"/>
      <c r="LK259" s="33"/>
      <c r="LL259" s="33"/>
      <c r="LM259" s="33"/>
      <c r="LN259" s="33"/>
      <c r="LO259" s="33"/>
      <c r="LP259" s="33"/>
      <c r="LQ259" s="33"/>
      <c r="LR259" s="33"/>
      <c r="LS259" s="33"/>
      <c r="LT259" s="33"/>
      <c r="LU259" s="33"/>
      <c r="LV259" s="33"/>
      <c r="LW259" s="33"/>
      <c r="LX259" s="33"/>
      <c r="LY259" s="33"/>
      <c r="LZ259" s="33"/>
      <c r="MA259" s="33"/>
      <c r="MB259" s="33"/>
      <c r="MC259" s="33"/>
      <c r="MD259" s="33"/>
      <c r="ME259" s="33"/>
      <c r="MF259" s="33"/>
      <c r="MG259" s="33"/>
      <c r="MH259" s="33"/>
      <c r="MI259" s="33"/>
      <c r="MJ259" s="33"/>
      <c r="MK259" s="33"/>
      <c r="ML259" s="33"/>
      <c r="MM259" s="33"/>
      <c r="MN259" s="33"/>
      <c r="MO259" s="33"/>
      <c r="MP259" s="33"/>
      <c r="MQ259" s="33"/>
      <c r="MR259" s="33"/>
      <c r="MS259" s="33"/>
      <c r="MT259" s="33"/>
      <c r="MU259" s="33"/>
      <c r="MV259" s="33"/>
      <c r="MW259" s="33"/>
      <c r="MX259" s="33"/>
      <c r="MY259" s="33"/>
      <c r="MZ259" s="33"/>
      <c r="NA259" s="33"/>
      <c r="NB259" s="33"/>
      <c r="NC259" s="33"/>
      <c r="ND259" s="33"/>
      <c r="NE259" s="33"/>
      <c r="NF259" s="33"/>
      <c r="NG259" s="33"/>
      <c r="NH259" s="33"/>
      <c r="NI259" s="33"/>
      <c r="NJ259" s="33"/>
      <c r="NK259" s="33"/>
      <c r="NL259" s="33"/>
      <c r="NM259" s="33"/>
      <c r="NN259" s="33"/>
      <c r="NO259" s="33"/>
      <c r="NP259" s="33"/>
      <c r="NQ259" s="33"/>
      <c r="NR259" s="33"/>
      <c r="NS259" s="33"/>
      <c r="NT259" s="33"/>
      <c r="NU259" s="33"/>
      <c r="NV259" s="33"/>
      <c r="NW259" s="33"/>
      <c r="NX259" s="33"/>
      <c r="NY259" s="33"/>
      <c r="NZ259" s="33"/>
      <c r="OA259" s="33"/>
      <c r="OB259" s="33"/>
      <c r="OC259" s="33"/>
      <c r="OD259" s="33"/>
      <c r="OE259" s="33"/>
      <c r="OF259" s="33"/>
      <c r="OG259" s="33"/>
      <c r="OH259" s="33"/>
      <c r="OI259" s="33"/>
      <c r="OJ259" s="33"/>
      <c r="OK259" s="33"/>
      <c r="OL259" s="33"/>
      <c r="OM259" s="33"/>
      <c r="ON259" s="33"/>
      <c r="OO259" s="33"/>
      <c r="OP259" s="33"/>
      <c r="OQ259" s="33"/>
      <c r="OR259" s="33"/>
      <c r="OS259" s="33"/>
      <c r="OT259" s="33"/>
      <c r="OU259" s="33"/>
      <c r="OV259" s="33"/>
      <c r="OW259" s="33"/>
      <c r="OX259" s="33"/>
      <c r="OY259" s="33"/>
      <c r="OZ259" s="33"/>
      <c r="PA259" s="33"/>
      <c r="PB259" s="33"/>
      <c r="PC259" s="33"/>
      <c r="PD259" s="33"/>
      <c r="PE259" s="33"/>
      <c r="PF259" s="33"/>
      <c r="PG259" s="33"/>
      <c r="PH259" s="33"/>
      <c r="PI259" s="33"/>
      <c r="PJ259" s="33"/>
      <c r="PK259" s="33"/>
      <c r="PL259" s="33"/>
      <c r="PM259" s="33"/>
      <c r="PN259" s="33"/>
      <c r="PO259" s="33"/>
      <c r="PP259" s="33"/>
      <c r="PQ259" s="33"/>
      <c r="PR259" s="33"/>
      <c r="PS259" s="33"/>
      <c r="PT259" s="33"/>
      <c r="PU259" s="33"/>
      <c r="PV259" s="33"/>
      <c r="PW259" s="33"/>
      <c r="PX259" s="33"/>
      <c r="PY259" s="33"/>
      <c r="PZ259" s="33"/>
    </row>
    <row r="260" spans="1:442" s="34" customFormat="1">
      <c r="A260" s="35">
        <v>51532</v>
      </c>
      <c r="B260" s="36" t="s">
        <v>384</v>
      </c>
      <c r="C260" s="26">
        <v>81716.362605080445</v>
      </c>
      <c r="D260" s="27">
        <v>8.0649999999999995E-5</v>
      </c>
      <c r="E260" s="27">
        <v>8.3800000000000004E-5</v>
      </c>
      <c r="F260" s="31">
        <v>1070011</v>
      </c>
      <c r="G260" s="30">
        <v>1230687</v>
      </c>
      <c r="H260" s="32">
        <v>937709</v>
      </c>
      <c r="I260" s="31">
        <v>55868</v>
      </c>
      <c r="J260" s="30">
        <v>138143.12559741474</v>
      </c>
      <c r="K260" s="30">
        <v>194011.12559741474</v>
      </c>
      <c r="L260" s="30">
        <v>0</v>
      </c>
      <c r="M260" s="32">
        <v>194011.12559741474</v>
      </c>
      <c r="N260" s="31">
        <v>0</v>
      </c>
      <c r="O260" s="30">
        <v>0</v>
      </c>
      <c r="P260" s="30">
        <v>23082</v>
      </c>
      <c r="Q260" s="30">
        <v>20498.95599994238</v>
      </c>
      <c r="R260" s="32">
        <v>43580.95599994238</v>
      </c>
      <c r="S260" s="31">
        <v>1253</v>
      </c>
      <c r="T260" s="30">
        <v>0</v>
      </c>
      <c r="U260" s="30">
        <v>18935</v>
      </c>
      <c r="V260" s="30">
        <v>25941.490336567851</v>
      </c>
      <c r="W260" s="29">
        <v>46129.490336567847</v>
      </c>
      <c r="X260" s="31">
        <v>-6232.8776633594352</v>
      </c>
      <c r="Y260" s="30">
        <v>-512.65667326603671</v>
      </c>
      <c r="Z260" s="30">
        <v>-1046</v>
      </c>
      <c r="AA260" s="30">
        <v>5243</v>
      </c>
      <c r="AB260" s="30">
        <v>0</v>
      </c>
      <c r="AC260" s="32">
        <v>0</v>
      </c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  <c r="HP260" s="33"/>
      <c r="HQ260" s="33"/>
      <c r="HR260" s="33"/>
      <c r="HS260" s="33"/>
      <c r="HT260" s="33"/>
      <c r="HU260" s="33"/>
      <c r="HV260" s="33"/>
      <c r="HW260" s="33"/>
      <c r="HX260" s="33"/>
      <c r="HY260" s="33"/>
      <c r="HZ260" s="33"/>
      <c r="IA260" s="33"/>
      <c r="IB260" s="33"/>
      <c r="IC260" s="33"/>
      <c r="ID260" s="33"/>
      <c r="IE260" s="33"/>
      <c r="IF260" s="33"/>
      <c r="IG260" s="33"/>
      <c r="IH260" s="33"/>
      <c r="II260" s="33"/>
      <c r="IJ260" s="33"/>
      <c r="IK260" s="33"/>
      <c r="IL260" s="33"/>
      <c r="IM260" s="33"/>
      <c r="IN260" s="33"/>
      <c r="IO260" s="33"/>
      <c r="IP260" s="33"/>
      <c r="IQ260" s="33"/>
      <c r="IR260" s="33"/>
      <c r="IS260" s="33"/>
      <c r="IT260" s="33"/>
      <c r="IU260" s="33"/>
      <c r="IV260" s="33"/>
      <c r="IW260" s="33"/>
      <c r="IX260" s="33"/>
      <c r="IY260" s="33"/>
      <c r="IZ260" s="33"/>
      <c r="JA260" s="33"/>
      <c r="JB260" s="33"/>
      <c r="JC260" s="33"/>
      <c r="JD260" s="33"/>
      <c r="JE260" s="33"/>
      <c r="JF260" s="33"/>
      <c r="JG260" s="33"/>
      <c r="JH260" s="33"/>
      <c r="JI260" s="33"/>
      <c r="JJ260" s="33"/>
      <c r="JK260" s="33"/>
      <c r="JL260" s="33"/>
      <c r="JM260" s="33"/>
      <c r="JN260" s="33"/>
      <c r="JO260" s="33"/>
      <c r="JP260" s="33"/>
      <c r="JQ260" s="33"/>
      <c r="JR260" s="33"/>
      <c r="JS260" s="33"/>
      <c r="JT260" s="33"/>
      <c r="JU260" s="33"/>
      <c r="JV260" s="33"/>
      <c r="JW260" s="33"/>
      <c r="JX260" s="33"/>
      <c r="JY260" s="33"/>
      <c r="JZ260" s="33"/>
      <c r="KA260" s="33"/>
      <c r="KB260" s="33"/>
      <c r="KC260" s="33"/>
      <c r="KD260" s="33"/>
      <c r="KE260" s="33"/>
      <c r="KF260" s="33"/>
      <c r="KG260" s="33"/>
      <c r="KH260" s="33"/>
      <c r="KI260" s="33"/>
      <c r="KJ260" s="33"/>
      <c r="KK260" s="33"/>
      <c r="KL260" s="33"/>
      <c r="KM260" s="33"/>
      <c r="KN260" s="33"/>
      <c r="KO260" s="33"/>
      <c r="KP260" s="33"/>
      <c r="KQ260" s="33"/>
      <c r="KR260" s="33"/>
      <c r="KS260" s="33"/>
      <c r="KT260" s="33"/>
      <c r="KU260" s="33"/>
      <c r="KV260" s="33"/>
      <c r="KW260" s="33"/>
      <c r="KX260" s="33"/>
      <c r="KY260" s="33"/>
      <c r="KZ260" s="33"/>
      <c r="LA260" s="33"/>
      <c r="LB260" s="33"/>
      <c r="LC260" s="33"/>
      <c r="LD260" s="33"/>
      <c r="LE260" s="33"/>
      <c r="LF260" s="33"/>
      <c r="LG260" s="33"/>
      <c r="LH260" s="33"/>
      <c r="LI260" s="33"/>
      <c r="LJ260" s="33"/>
      <c r="LK260" s="33"/>
      <c r="LL260" s="33"/>
      <c r="LM260" s="33"/>
      <c r="LN260" s="33"/>
      <c r="LO260" s="33"/>
      <c r="LP260" s="33"/>
      <c r="LQ260" s="33"/>
      <c r="LR260" s="33"/>
      <c r="LS260" s="33"/>
      <c r="LT260" s="33"/>
      <c r="LU260" s="33"/>
      <c r="LV260" s="33"/>
      <c r="LW260" s="33"/>
      <c r="LX260" s="33"/>
      <c r="LY260" s="33"/>
      <c r="LZ260" s="33"/>
      <c r="MA260" s="33"/>
      <c r="MB260" s="33"/>
      <c r="MC260" s="33"/>
      <c r="MD260" s="33"/>
      <c r="ME260" s="33"/>
      <c r="MF260" s="33"/>
      <c r="MG260" s="33"/>
      <c r="MH260" s="33"/>
      <c r="MI260" s="33"/>
      <c r="MJ260" s="33"/>
      <c r="MK260" s="33"/>
      <c r="ML260" s="33"/>
      <c r="MM260" s="33"/>
      <c r="MN260" s="33"/>
      <c r="MO260" s="33"/>
      <c r="MP260" s="33"/>
      <c r="MQ260" s="33"/>
      <c r="MR260" s="33"/>
      <c r="MS260" s="33"/>
      <c r="MT260" s="33"/>
      <c r="MU260" s="33"/>
      <c r="MV260" s="33"/>
      <c r="MW260" s="33"/>
      <c r="MX260" s="33"/>
      <c r="MY260" s="33"/>
      <c r="MZ260" s="33"/>
      <c r="NA260" s="33"/>
      <c r="NB260" s="33"/>
      <c r="NC260" s="33"/>
      <c r="ND260" s="33"/>
      <c r="NE260" s="33"/>
      <c r="NF260" s="33"/>
      <c r="NG260" s="33"/>
      <c r="NH260" s="33"/>
      <c r="NI260" s="33"/>
      <c r="NJ260" s="33"/>
      <c r="NK260" s="33"/>
      <c r="NL260" s="33"/>
      <c r="NM260" s="33"/>
      <c r="NN260" s="33"/>
      <c r="NO260" s="33"/>
      <c r="NP260" s="33"/>
      <c r="NQ260" s="33"/>
      <c r="NR260" s="33"/>
      <c r="NS260" s="33"/>
      <c r="NT260" s="33"/>
      <c r="NU260" s="33"/>
      <c r="NV260" s="33"/>
      <c r="NW260" s="33"/>
      <c r="NX260" s="33"/>
      <c r="NY260" s="33"/>
      <c r="NZ260" s="33"/>
      <c r="OA260" s="33"/>
      <c r="OB260" s="33"/>
      <c r="OC260" s="33"/>
      <c r="OD260" s="33"/>
      <c r="OE260" s="33"/>
      <c r="OF260" s="33"/>
      <c r="OG260" s="33"/>
      <c r="OH260" s="33"/>
      <c r="OI260" s="33"/>
      <c r="OJ260" s="33"/>
      <c r="OK260" s="33"/>
      <c r="OL260" s="33"/>
      <c r="OM260" s="33"/>
      <c r="ON260" s="33"/>
      <c r="OO260" s="33"/>
      <c r="OP260" s="33"/>
      <c r="OQ260" s="33"/>
      <c r="OR260" s="33"/>
      <c r="OS260" s="33"/>
      <c r="OT260" s="33"/>
      <c r="OU260" s="33"/>
      <c r="OV260" s="33"/>
      <c r="OW260" s="33"/>
      <c r="OX260" s="33"/>
      <c r="OY260" s="33"/>
      <c r="OZ260" s="33"/>
      <c r="PA260" s="33"/>
      <c r="PB260" s="33"/>
      <c r="PC260" s="33"/>
      <c r="PD260" s="33"/>
      <c r="PE260" s="33"/>
      <c r="PF260" s="33"/>
      <c r="PG260" s="33"/>
      <c r="PH260" s="33"/>
      <c r="PI260" s="33"/>
      <c r="PJ260" s="33"/>
      <c r="PK260" s="33"/>
      <c r="PL260" s="33"/>
      <c r="PM260" s="33"/>
      <c r="PN260" s="33"/>
      <c r="PO260" s="33"/>
      <c r="PP260" s="33"/>
      <c r="PQ260" s="33"/>
      <c r="PR260" s="33"/>
      <c r="PS260" s="33"/>
      <c r="PT260" s="33"/>
      <c r="PU260" s="33"/>
      <c r="PV260" s="33"/>
      <c r="PW260" s="33"/>
      <c r="PX260" s="33"/>
      <c r="PY260" s="33"/>
      <c r="PZ260" s="33"/>
    </row>
    <row r="261" spans="1:442" s="34" customFormat="1">
      <c r="A261" s="35">
        <v>51540</v>
      </c>
      <c r="B261" s="36" t="s">
        <v>385</v>
      </c>
      <c r="C261" s="26">
        <v>9500547.958786102</v>
      </c>
      <c r="D261" s="27">
        <v>9.2641400000000006E-3</v>
      </c>
      <c r="E261" s="27">
        <v>8.2604199999999992E-3</v>
      </c>
      <c r="F261" s="31">
        <v>122910518</v>
      </c>
      <c r="G261" s="30">
        <v>141367087</v>
      </c>
      <c r="H261" s="32">
        <v>107713228</v>
      </c>
      <c r="I261" s="31">
        <v>6417493</v>
      </c>
      <c r="J261" s="30">
        <v>11561614.402574539</v>
      </c>
      <c r="K261" s="30">
        <v>17979107.402574539</v>
      </c>
      <c r="L261" s="30">
        <v>0</v>
      </c>
      <c r="M261" s="32">
        <v>17979107.402574539</v>
      </c>
      <c r="N261" s="31">
        <v>0</v>
      </c>
      <c r="O261" s="30">
        <v>0</v>
      </c>
      <c r="P261" s="30">
        <v>2651396</v>
      </c>
      <c r="Q261" s="30">
        <v>7067343.2008431694</v>
      </c>
      <c r="R261" s="32">
        <v>9718739.2008431703</v>
      </c>
      <c r="S261" s="31">
        <v>143986</v>
      </c>
      <c r="T261" s="30">
        <v>0</v>
      </c>
      <c r="U261" s="30">
        <v>2175053</v>
      </c>
      <c r="V261" s="30">
        <v>0</v>
      </c>
      <c r="W261" s="29">
        <v>2319039</v>
      </c>
      <c r="X261" s="31">
        <v>6790746.2278534723</v>
      </c>
      <c r="Y261" s="30">
        <v>126828.97298969714</v>
      </c>
      <c r="Z261" s="30">
        <v>-120190</v>
      </c>
      <c r="AA261" s="30">
        <v>602315</v>
      </c>
      <c r="AB261" s="30">
        <v>0</v>
      </c>
      <c r="AC261" s="32">
        <v>0</v>
      </c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  <c r="GE261" s="33"/>
      <c r="GF261" s="33"/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  <c r="HP261" s="33"/>
      <c r="HQ261" s="33"/>
      <c r="HR261" s="33"/>
      <c r="HS261" s="33"/>
      <c r="HT261" s="33"/>
      <c r="HU261" s="33"/>
      <c r="HV261" s="33"/>
      <c r="HW261" s="33"/>
      <c r="HX261" s="33"/>
      <c r="HY261" s="33"/>
      <c r="HZ261" s="33"/>
      <c r="IA261" s="33"/>
      <c r="IB261" s="33"/>
      <c r="IC261" s="33"/>
      <c r="ID261" s="33"/>
      <c r="IE261" s="33"/>
      <c r="IF261" s="33"/>
      <c r="IG261" s="33"/>
      <c r="IH261" s="33"/>
      <c r="II261" s="33"/>
      <c r="IJ261" s="33"/>
      <c r="IK261" s="33"/>
      <c r="IL261" s="33"/>
      <c r="IM261" s="33"/>
      <c r="IN261" s="33"/>
      <c r="IO261" s="33"/>
      <c r="IP261" s="33"/>
      <c r="IQ261" s="33"/>
      <c r="IR261" s="33"/>
      <c r="IS261" s="33"/>
      <c r="IT261" s="33"/>
      <c r="IU261" s="33"/>
      <c r="IV261" s="33"/>
      <c r="IW261" s="33"/>
      <c r="IX261" s="33"/>
      <c r="IY261" s="33"/>
      <c r="IZ261" s="33"/>
      <c r="JA261" s="33"/>
      <c r="JB261" s="33"/>
      <c r="JC261" s="33"/>
      <c r="JD261" s="33"/>
      <c r="JE261" s="33"/>
      <c r="JF261" s="33"/>
      <c r="JG261" s="33"/>
      <c r="JH261" s="33"/>
      <c r="JI261" s="33"/>
      <c r="JJ261" s="33"/>
      <c r="JK261" s="33"/>
      <c r="JL261" s="33"/>
      <c r="JM261" s="33"/>
      <c r="JN261" s="33"/>
      <c r="JO261" s="33"/>
      <c r="JP261" s="33"/>
      <c r="JQ261" s="33"/>
      <c r="JR261" s="33"/>
      <c r="JS261" s="33"/>
      <c r="JT261" s="33"/>
      <c r="JU261" s="33"/>
      <c r="JV261" s="33"/>
      <c r="JW261" s="33"/>
      <c r="JX261" s="33"/>
      <c r="JY261" s="33"/>
      <c r="JZ261" s="33"/>
      <c r="KA261" s="33"/>
      <c r="KB261" s="33"/>
      <c r="KC261" s="33"/>
      <c r="KD261" s="33"/>
      <c r="KE261" s="33"/>
      <c r="KF261" s="33"/>
      <c r="KG261" s="33"/>
      <c r="KH261" s="33"/>
      <c r="KI261" s="33"/>
      <c r="KJ261" s="33"/>
      <c r="KK261" s="33"/>
      <c r="KL261" s="33"/>
      <c r="KM261" s="33"/>
      <c r="KN261" s="33"/>
      <c r="KO261" s="33"/>
      <c r="KP261" s="33"/>
      <c r="KQ261" s="33"/>
      <c r="KR261" s="33"/>
      <c r="KS261" s="33"/>
      <c r="KT261" s="33"/>
      <c r="KU261" s="33"/>
      <c r="KV261" s="33"/>
      <c r="KW261" s="33"/>
      <c r="KX261" s="33"/>
      <c r="KY261" s="33"/>
      <c r="KZ261" s="33"/>
      <c r="LA261" s="33"/>
      <c r="LB261" s="33"/>
      <c r="LC261" s="33"/>
      <c r="LD261" s="33"/>
      <c r="LE261" s="33"/>
      <c r="LF261" s="33"/>
      <c r="LG261" s="33"/>
      <c r="LH261" s="33"/>
      <c r="LI261" s="33"/>
      <c r="LJ261" s="33"/>
      <c r="LK261" s="33"/>
      <c r="LL261" s="33"/>
      <c r="LM261" s="33"/>
      <c r="LN261" s="33"/>
      <c r="LO261" s="33"/>
      <c r="LP261" s="33"/>
      <c r="LQ261" s="33"/>
      <c r="LR261" s="33"/>
      <c r="LS261" s="33"/>
      <c r="LT261" s="33"/>
      <c r="LU261" s="33"/>
      <c r="LV261" s="33"/>
      <c r="LW261" s="33"/>
      <c r="LX261" s="33"/>
      <c r="LY261" s="33"/>
      <c r="LZ261" s="33"/>
      <c r="MA261" s="33"/>
      <c r="MB261" s="33"/>
      <c r="MC261" s="33"/>
      <c r="MD261" s="33"/>
      <c r="ME261" s="33"/>
      <c r="MF261" s="33"/>
      <c r="MG261" s="33"/>
      <c r="MH261" s="33"/>
      <c r="MI261" s="33"/>
      <c r="MJ261" s="33"/>
      <c r="MK261" s="33"/>
      <c r="ML261" s="33"/>
      <c r="MM261" s="33"/>
      <c r="MN261" s="33"/>
      <c r="MO261" s="33"/>
      <c r="MP261" s="33"/>
      <c r="MQ261" s="33"/>
      <c r="MR261" s="33"/>
      <c r="MS261" s="33"/>
      <c r="MT261" s="33"/>
      <c r="MU261" s="33"/>
      <c r="MV261" s="33"/>
      <c r="MW261" s="33"/>
      <c r="MX261" s="33"/>
      <c r="MY261" s="33"/>
      <c r="MZ261" s="33"/>
      <c r="NA261" s="33"/>
      <c r="NB261" s="33"/>
      <c r="NC261" s="33"/>
      <c r="ND261" s="33"/>
      <c r="NE261" s="33"/>
      <c r="NF261" s="33"/>
      <c r="NG261" s="33"/>
      <c r="NH261" s="33"/>
      <c r="NI261" s="33"/>
      <c r="NJ261" s="33"/>
      <c r="NK261" s="33"/>
      <c r="NL261" s="33"/>
      <c r="NM261" s="33"/>
      <c r="NN261" s="33"/>
      <c r="NO261" s="33"/>
      <c r="NP261" s="33"/>
      <c r="NQ261" s="33"/>
      <c r="NR261" s="33"/>
      <c r="NS261" s="33"/>
      <c r="NT261" s="33"/>
      <c r="NU261" s="33"/>
      <c r="NV261" s="33"/>
      <c r="NW261" s="33"/>
      <c r="NX261" s="33"/>
      <c r="NY261" s="33"/>
      <c r="NZ261" s="33"/>
      <c r="OA261" s="33"/>
      <c r="OB261" s="33"/>
      <c r="OC261" s="33"/>
      <c r="OD261" s="33"/>
      <c r="OE261" s="33"/>
      <c r="OF261" s="33"/>
      <c r="OG261" s="33"/>
      <c r="OH261" s="33"/>
      <c r="OI261" s="33"/>
      <c r="OJ261" s="33"/>
      <c r="OK261" s="33"/>
      <c r="OL261" s="33"/>
      <c r="OM261" s="33"/>
      <c r="ON261" s="33"/>
      <c r="OO261" s="33"/>
      <c r="OP261" s="33"/>
      <c r="OQ261" s="33"/>
      <c r="OR261" s="33"/>
      <c r="OS261" s="33"/>
      <c r="OT261" s="33"/>
      <c r="OU261" s="33"/>
      <c r="OV261" s="33"/>
      <c r="OW261" s="33"/>
      <c r="OX261" s="33"/>
      <c r="OY261" s="33"/>
      <c r="OZ261" s="33"/>
      <c r="PA261" s="33"/>
      <c r="PB261" s="33"/>
      <c r="PC261" s="33"/>
      <c r="PD261" s="33"/>
      <c r="PE261" s="33"/>
      <c r="PF261" s="33"/>
      <c r="PG261" s="33"/>
      <c r="PH261" s="33"/>
      <c r="PI261" s="33"/>
      <c r="PJ261" s="33"/>
      <c r="PK261" s="33"/>
      <c r="PL261" s="33"/>
      <c r="PM261" s="33"/>
      <c r="PN261" s="33"/>
      <c r="PO261" s="33"/>
      <c r="PP261" s="33"/>
      <c r="PQ261" s="33"/>
      <c r="PR261" s="33"/>
      <c r="PS261" s="33"/>
      <c r="PT261" s="33"/>
      <c r="PU261" s="33"/>
      <c r="PV261" s="33"/>
      <c r="PW261" s="33"/>
      <c r="PX261" s="33"/>
      <c r="PY261" s="33"/>
      <c r="PZ261" s="33"/>
    </row>
    <row r="262" spans="1:442" s="34" customFormat="1">
      <c r="A262" s="35">
        <v>51545</v>
      </c>
      <c r="B262" s="36" t="s">
        <v>386</v>
      </c>
      <c r="C262" s="26">
        <v>4866011.7390182316</v>
      </c>
      <c r="D262" s="27">
        <v>4.80125E-3</v>
      </c>
      <c r="E262" s="27">
        <v>4.56201E-3</v>
      </c>
      <c r="F262" s="31">
        <v>63699828</v>
      </c>
      <c r="G262" s="30">
        <v>73265163</v>
      </c>
      <c r="H262" s="32">
        <v>55823653</v>
      </c>
      <c r="I262" s="31">
        <v>3325942</v>
      </c>
      <c r="J262" s="30">
        <v>3956271.0793950525</v>
      </c>
      <c r="K262" s="30">
        <v>7282213.079395052</v>
      </c>
      <c r="L262" s="30">
        <v>0</v>
      </c>
      <c r="M262" s="32">
        <v>7282213.079395052</v>
      </c>
      <c r="N262" s="31">
        <v>0</v>
      </c>
      <c r="O262" s="30">
        <v>0</v>
      </c>
      <c r="P262" s="30">
        <v>1374117</v>
      </c>
      <c r="Q262" s="30">
        <v>1644577.5849953147</v>
      </c>
      <c r="R262" s="32">
        <v>3018694.5849953145</v>
      </c>
      <c r="S262" s="31">
        <v>74623</v>
      </c>
      <c r="T262" s="30">
        <v>0</v>
      </c>
      <c r="U262" s="30">
        <v>1127247</v>
      </c>
      <c r="V262" s="30">
        <v>0</v>
      </c>
      <c r="W262" s="29">
        <v>1201870</v>
      </c>
      <c r="X262" s="31">
        <v>1539785.7866696243</v>
      </c>
      <c r="Y262" s="30">
        <v>27172.798325690426</v>
      </c>
      <c r="Z262" s="30">
        <v>-62290</v>
      </c>
      <c r="AA262" s="30">
        <v>312156</v>
      </c>
      <c r="AB262" s="30">
        <v>0</v>
      </c>
      <c r="AC262" s="32">
        <v>0</v>
      </c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  <c r="IS262" s="33"/>
      <c r="IT262" s="33"/>
      <c r="IU262" s="33"/>
      <c r="IV262" s="33"/>
      <c r="IW262" s="33"/>
      <c r="IX262" s="33"/>
      <c r="IY262" s="33"/>
      <c r="IZ262" s="33"/>
      <c r="JA262" s="33"/>
      <c r="JB262" s="33"/>
      <c r="JC262" s="33"/>
      <c r="JD262" s="33"/>
      <c r="JE262" s="33"/>
      <c r="JF262" s="33"/>
      <c r="JG262" s="33"/>
      <c r="JH262" s="33"/>
      <c r="JI262" s="33"/>
      <c r="JJ262" s="33"/>
      <c r="JK262" s="33"/>
      <c r="JL262" s="33"/>
      <c r="JM262" s="33"/>
      <c r="JN262" s="33"/>
      <c r="JO262" s="33"/>
      <c r="JP262" s="33"/>
      <c r="JQ262" s="33"/>
      <c r="JR262" s="33"/>
      <c r="JS262" s="33"/>
      <c r="JT262" s="33"/>
      <c r="JU262" s="33"/>
      <c r="JV262" s="33"/>
      <c r="JW262" s="33"/>
      <c r="JX262" s="33"/>
      <c r="JY262" s="33"/>
      <c r="JZ262" s="33"/>
      <c r="KA262" s="33"/>
      <c r="KB262" s="33"/>
      <c r="KC262" s="33"/>
      <c r="KD262" s="33"/>
      <c r="KE262" s="33"/>
      <c r="KF262" s="33"/>
      <c r="KG262" s="33"/>
      <c r="KH262" s="33"/>
      <c r="KI262" s="33"/>
      <c r="KJ262" s="33"/>
      <c r="KK262" s="33"/>
      <c r="KL262" s="33"/>
      <c r="KM262" s="33"/>
      <c r="KN262" s="33"/>
      <c r="KO262" s="33"/>
      <c r="KP262" s="33"/>
      <c r="KQ262" s="33"/>
      <c r="KR262" s="33"/>
      <c r="KS262" s="33"/>
      <c r="KT262" s="33"/>
      <c r="KU262" s="33"/>
      <c r="KV262" s="33"/>
      <c r="KW262" s="33"/>
      <c r="KX262" s="33"/>
      <c r="KY262" s="33"/>
      <c r="KZ262" s="33"/>
      <c r="LA262" s="33"/>
      <c r="LB262" s="33"/>
      <c r="LC262" s="33"/>
      <c r="LD262" s="33"/>
      <c r="LE262" s="33"/>
      <c r="LF262" s="33"/>
      <c r="LG262" s="33"/>
      <c r="LH262" s="33"/>
      <c r="LI262" s="33"/>
      <c r="LJ262" s="33"/>
      <c r="LK262" s="33"/>
      <c r="LL262" s="33"/>
      <c r="LM262" s="33"/>
      <c r="LN262" s="33"/>
      <c r="LO262" s="33"/>
      <c r="LP262" s="33"/>
      <c r="LQ262" s="33"/>
      <c r="LR262" s="33"/>
      <c r="LS262" s="33"/>
      <c r="LT262" s="33"/>
      <c r="LU262" s="33"/>
      <c r="LV262" s="33"/>
      <c r="LW262" s="33"/>
      <c r="LX262" s="33"/>
      <c r="LY262" s="33"/>
      <c r="LZ262" s="33"/>
      <c r="MA262" s="33"/>
      <c r="MB262" s="33"/>
      <c r="MC262" s="33"/>
      <c r="MD262" s="33"/>
      <c r="ME262" s="33"/>
      <c r="MF262" s="33"/>
      <c r="MG262" s="33"/>
      <c r="MH262" s="33"/>
      <c r="MI262" s="33"/>
      <c r="MJ262" s="33"/>
      <c r="MK262" s="33"/>
      <c r="ML262" s="33"/>
      <c r="MM262" s="33"/>
      <c r="MN262" s="33"/>
      <c r="MO262" s="33"/>
      <c r="MP262" s="33"/>
      <c r="MQ262" s="33"/>
      <c r="MR262" s="33"/>
      <c r="MS262" s="33"/>
      <c r="MT262" s="33"/>
      <c r="MU262" s="33"/>
      <c r="MV262" s="33"/>
      <c r="MW262" s="33"/>
      <c r="MX262" s="33"/>
      <c r="MY262" s="33"/>
      <c r="MZ262" s="33"/>
      <c r="NA262" s="33"/>
      <c r="NB262" s="33"/>
      <c r="NC262" s="33"/>
      <c r="ND262" s="33"/>
      <c r="NE262" s="33"/>
      <c r="NF262" s="33"/>
      <c r="NG262" s="33"/>
      <c r="NH262" s="33"/>
      <c r="NI262" s="33"/>
      <c r="NJ262" s="33"/>
      <c r="NK262" s="33"/>
      <c r="NL262" s="33"/>
      <c r="NM262" s="33"/>
      <c r="NN262" s="33"/>
      <c r="NO262" s="33"/>
      <c r="NP262" s="33"/>
      <c r="NQ262" s="33"/>
      <c r="NR262" s="33"/>
      <c r="NS262" s="33"/>
      <c r="NT262" s="33"/>
      <c r="NU262" s="33"/>
      <c r="NV262" s="33"/>
      <c r="NW262" s="33"/>
      <c r="NX262" s="33"/>
      <c r="NY262" s="33"/>
      <c r="NZ262" s="33"/>
      <c r="OA262" s="33"/>
      <c r="OB262" s="33"/>
      <c r="OC262" s="33"/>
      <c r="OD262" s="33"/>
      <c r="OE262" s="33"/>
      <c r="OF262" s="33"/>
      <c r="OG262" s="33"/>
      <c r="OH262" s="33"/>
      <c r="OI262" s="33"/>
      <c r="OJ262" s="33"/>
      <c r="OK262" s="33"/>
      <c r="OL262" s="33"/>
      <c r="OM262" s="33"/>
      <c r="ON262" s="33"/>
      <c r="OO262" s="33"/>
      <c r="OP262" s="33"/>
      <c r="OQ262" s="33"/>
      <c r="OR262" s="33"/>
      <c r="OS262" s="33"/>
      <c r="OT262" s="33"/>
      <c r="OU262" s="33"/>
      <c r="OV262" s="33"/>
      <c r="OW262" s="33"/>
      <c r="OX262" s="33"/>
      <c r="OY262" s="33"/>
      <c r="OZ262" s="33"/>
      <c r="PA262" s="33"/>
      <c r="PB262" s="33"/>
      <c r="PC262" s="33"/>
      <c r="PD262" s="33"/>
      <c r="PE262" s="33"/>
      <c r="PF262" s="33"/>
      <c r="PG262" s="33"/>
      <c r="PH262" s="33"/>
      <c r="PI262" s="33"/>
      <c r="PJ262" s="33"/>
      <c r="PK262" s="33"/>
      <c r="PL262" s="33"/>
      <c r="PM262" s="33"/>
      <c r="PN262" s="33"/>
      <c r="PO262" s="33"/>
      <c r="PP262" s="33"/>
      <c r="PQ262" s="33"/>
      <c r="PR262" s="33"/>
      <c r="PS262" s="33"/>
      <c r="PT262" s="33"/>
      <c r="PU262" s="33"/>
      <c r="PV262" s="33"/>
      <c r="PW262" s="33"/>
      <c r="PX262" s="33"/>
      <c r="PY262" s="33"/>
      <c r="PZ262" s="33"/>
    </row>
    <row r="263" spans="1:442" s="34" customFormat="1">
      <c r="A263" s="35">
        <v>51555</v>
      </c>
      <c r="B263" s="36" t="s">
        <v>387</v>
      </c>
      <c r="C263" s="26">
        <v>1712069.4454444177</v>
      </c>
      <c r="D263" s="27">
        <v>1.6881299999999999E-3</v>
      </c>
      <c r="E263" s="27">
        <v>1.73193E-3</v>
      </c>
      <c r="F263" s="31">
        <v>22396999</v>
      </c>
      <c r="G263" s="30">
        <v>25760191</v>
      </c>
      <c r="H263" s="32">
        <v>19627718</v>
      </c>
      <c r="I263" s="31">
        <v>1169408</v>
      </c>
      <c r="J263" s="30">
        <v>1327354.5887018808</v>
      </c>
      <c r="K263" s="30">
        <v>2496762.5887018805</v>
      </c>
      <c r="L263" s="30">
        <v>0</v>
      </c>
      <c r="M263" s="32">
        <v>2496762.5887018805</v>
      </c>
      <c r="N263" s="31">
        <v>0</v>
      </c>
      <c r="O263" s="30">
        <v>0</v>
      </c>
      <c r="P263" s="30">
        <v>483143</v>
      </c>
      <c r="Q263" s="30">
        <v>233215.87093870845</v>
      </c>
      <c r="R263" s="32">
        <v>716358.87093870842</v>
      </c>
      <c r="S263" s="31">
        <v>26237</v>
      </c>
      <c r="T263" s="30">
        <v>0</v>
      </c>
      <c r="U263" s="30">
        <v>396342</v>
      </c>
      <c r="V263" s="30">
        <v>389552.60675009404</v>
      </c>
      <c r="W263" s="29">
        <v>812131.6067500941</v>
      </c>
      <c r="X263" s="31">
        <v>-175898.449404521</v>
      </c>
      <c r="Y263" s="30">
        <v>-7729.2864068645958</v>
      </c>
      <c r="Z263" s="30">
        <v>-21901</v>
      </c>
      <c r="AA263" s="30">
        <v>109755.99999999994</v>
      </c>
      <c r="AB263" s="30">
        <v>0</v>
      </c>
      <c r="AC263" s="32">
        <v>0</v>
      </c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  <c r="HP263" s="33"/>
      <c r="HQ263" s="33"/>
      <c r="HR263" s="33"/>
      <c r="HS263" s="33"/>
      <c r="HT263" s="33"/>
      <c r="HU263" s="33"/>
      <c r="HV263" s="33"/>
      <c r="HW263" s="33"/>
      <c r="HX263" s="33"/>
      <c r="HY263" s="33"/>
      <c r="HZ263" s="33"/>
      <c r="IA263" s="33"/>
      <c r="IB263" s="33"/>
      <c r="IC263" s="33"/>
      <c r="ID263" s="33"/>
      <c r="IE263" s="33"/>
      <c r="IF263" s="33"/>
      <c r="IG263" s="33"/>
      <c r="IH263" s="33"/>
      <c r="II263" s="33"/>
      <c r="IJ263" s="33"/>
      <c r="IK263" s="33"/>
      <c r="IL263" s="33"/>
      <c r="IM263" s="33"/>
      <c r="IN263" s="33"/>
      <c r="IO263" s="33"/>
      <c r="IP263" s="33"/>
      <c r="IQ263" s="33"/>
      <c r="IR263" s="33"/>
      <c r="IS263" s="33"/>
      <c r="IT263" s="33"/>
      <c r="IU263" s="33"/>
      <c r="IV263" s="33"/>
      <c r="IW263" s="33"/>
      <c r="IX263" s="33"/>
      <c r="IY263" s="33"/>
      <c r="IZ263" s="33"/>
      <c r="JA263" s="33"/>
      <c r="JB263" s="33"/>
      <c r="JC263" s="33"/>
      <c r="JD263" s="33"/>
      <c r="JE263" s="33"/>
      <c r="JF263" s="33"/>
      <c r="JG263" s="33"/>
      <c r="JH263" s="33"/>
      <c r="JI263" s="33"/>
      <c r="JJ263" s="33"/>
      <c r="JK263" s="33"/>
      <c r="JL263" s="33"/>
      <c r="JM263" s="33"/>
      <c r="JN263" s="33"/>
      <c r="JO263" s="33"/>
      <c r="JP263" s="33"/>
      <c r="JQ263" s="33"/>
      <c r="JR263" s="33"/>
      <c r="JS263" s="33"/>
      <c r="JT263" s="33"/>
      <c r="JU263" s="33"/>
      <c r="JV263" s="33"/>
      <c r="JW263" s="33"/>
      <c r="JX263" s="33"/>
      <c r="JY263" s="33"/>
      <c r="JZ263" s="33"/>
      <c r="KA263" s="33"/>
      <c r="KB263" s="33"/>
      <c r="KC263" s="33"/>
      <c r="KD263" s="33"/>
      <c r="KE263" s="33"/>
      <c r="KF263" s="33"/>
      <c r="KG263" s="33"/>
      <c r="KH263" s="33"/>
      <c r="KI263" s="33"/>
      <c r="KJ263" s="33"/>
      <c r="KK263" s="33"/>
      <c r="KL263" s="33"/>
      <c r="KM263" s="33"/>
      <c r="KN263" s="33"/>
      <c r="KO263" s="33"/>
      <c r="KP263" s="33"/>
      <c r="KQ263" s="33"/>
      <c r="KR263" s="33"/>
      <c r="KS263" s="33"/>
      <c r="KT263" s="33"/>
      <c r="KU263" s="33"/>
      <c r="KV263" s="33"/>
      <c r="KW263" s="33"/>
      <c r="KX263" s="33"/>
      <c r="KY263" s="33"/>
      <c r="KZ263" s="33"/>
      <c r="LA263" s="33"/>
      <c r="LB263" s="33"/>
      <c r="LC263" s="33"/>
      <c r="LD263" s="33"/>
      <c r="LE263" s="33"/>
      <c r="LF263" s="33"/>
      <c r="LG263" s="33"/>
      <c r="LH263" s="33"/>
      <c r="LI263" s="33"/>
      <c r="LJ263" s="33"/>
      <c r="LK263" s="33"/>
      <c r="LL263" s="33"/>
      <c r="LM263" s="33"/>
      <c r="LN263" s="33"/>
      <c r="LO263" s="33"/>
      <c r="LP263" s="33"/>
      <c r="LQ263" s="33"/>
      <c r="LR263" s="33"/>
      <c r="LS263" s="33"/>
      <c r="LT263" s="33"/>
      <c r="LU263" s="33"/>
      <c r="LV263" s="33"/>
      <c r="LW263" s="33"/>
      <c r="LX263" s="33"/>
      <c r="LY263" s="33"/>
      <c r="LZ263" s="33"/>
      <c r="MA263" s="33"/>
      <c r="MB263" s="33"/>
      <c r="MC263" s="33"/>
      <c r="MD263" s="33"/>
      <c r="ME263" s="33"/>
      <c r="MF263" s="33"/>
      <c r="MG263" s="33"/>
      <c r="MH263" s="33"/>
      <c r="MI263" s="33"/>
      <c r="MJ263" s="33"/>
      <c r="MK263" s="33"/>
      <c r="ML263" s="33"/>
      <c r="MM263" s="33"/>
      <c r="MN263" s="33"/>
      <c r="MO263" s="33"/>
      <c r="MP263" s="33"/>
      <c r="MQ263" s="33"/>
      <c r="MR263" s="33"/>
      <c r="MS263" s="33"/>
      <c r="MT263" s="33"/>
      <c r="MU263" s="33"/>
      <c r="MV263" s="33"/>
      <c r="MW263" s="33"/>
      <c r="MX263" s="33"/>
      <c r="MY263" s="33"/>
      <c r="MZ263" s="33"/>
      <c r="NA263" s="33"/>
      <c r="NB263" s="33"/>
      <c r="NC263" s="33"/>
      <c r="ND263" s="33"/>
      <c r="NE263" s="33"/>
      <c r="NF263" s="33"/>
      <c r="NG263" s="33"/>
      <c r="NH263" s="33"/>
      <c r="NI263" s="33"/>
      <c r="NJ263" s="33"/>
      <c r="NK263" s="33"/>
      <c r="NL263" s="33"/>
      <c r="NM263" s="33"/>
      <c r="NN263" s="33"/>
      <c r="NO263" s="33"/>
      <c r="NP263" s="33"/>
      <c r="NQ263" s="33"/>
      <c r="NR263" s="33"/>
      <c r="NS263" s="33"/>
      <c r="NT263" s="33"/>
      <c r="NU263" s="33"/>
      <c r="NV263" s="33"/>
      <c r="NW263" s="33"/>
      <c r="NX263" s="33"/>
      <c r="NY263" s="33"/>
      <c r="NZ263" s="33"/>
      <c r="OA263" s="33"/>
      <c r="OB263" s="33"/>
      <c r="OC263" s="33"/>
      <c r="OD263" s="33"/>
      <c r="OE263" s="33"/>
      <c r="OF263" s="33"/>
      <c r="OG263" s="33"/>
      <c r="OH263" s="33"/>
      <c r="OI263" s="33"/>
      <c r="OJ263" s="33"/>
      <c r="OK263" s="33"/>
      <c r="OL263" s="33"/>
      <c r="OM263" s="33"/>
      <c r="ON263" s="33"/>
      <c r="OO263" s="33"/>
      <c r="OP263" s="33"/>
      <c r="OQ263" s="33"/>
      <c r="OR263" s="33"/>
      <c r="OS263" s="33"/>
      <c r="OT263" s="33"/>
      <c r="OU263" s="33"/>
      <c r="OV263" s="33"/>
      <c r="OW263" s="33"/>
      <c r="OX263" s="33"/>
      <c r="OY263" s="33"/>
      <c r="OZ263" s="33"/>
      <c r="PA263" s="33"/>
      <c r="PB263" s="33"/>
      <c r="PC263" s="33"/>
      <c r="PD263" s="33"/>
      <c r="PE263" s="33"/>
      <c r="PF263" s="33"/>
      <c r="PG263" s="33"/>
      <c r="PH263" s="33"/>
      <c r="PI263" s="33"/>
      <c r="PJ263" s="33"/>
      <c r="PK263" s="33"/>
      <c r="PL263" s="33"/>
      <c r="PM263" s="33"/>
      <c r="PN263" s="33"/>
      <c r="PO263" s="33"/>
      <c r="PP263" s="33"/>
      <c r="PQ263" s="33"/>
      <c r="PR263" s="33"/>
      <c r="PS263" s="33"/>
      <c r="PT263" s="33"/>
      <c r="PU263" s="33"/>
      <c r="PV263" s="33"/>
      <c r="PW263" s="33"/>
      <c r="PX263" s="33"/>
      <c r="PY263" s="33"/>
      <c r="PZ263" s="33"/>
    </row>
    <row r="264" spans="1:442" s="34" customFormat="1">
      <c r="A264" s="35">
        <v>53713</v>
      </c>
      <c r="B264" s="36" t="s">
        <v>388</v>
      </c>
      <c r="C264" s="26">
        <v>0</v>
      </c>
      <c r="D264" s="27">
        <v>0</v>
      </c>
      <c r="E264" s="27">
        <v>0</v>
      </c>
      <c r="F264" s="31">
        <v>0</v>
      </c>
      <c r="G264" s="30">
        <v>0</v>
      </c>
      <c r="H264" s="32">
        <v>0</v>
      </c>
      <c r="I264" s="31">
        <v>0</v>
      </c>
      <c r="J264" s="30">
        <v>-62.760018442831807</v>
      </c>
      <c r="K264" s="30">
        <v>-62.760018442831807</v>
      </c>
      <c r="L264" s="30">
        <v>0</v>
      </c>
      <c r="M264" s="32">
        <v>-62.760018442831807</v>
      </c>
      <c r="N264" s="31">
        <v>0</v>
      </c>
      <c r="O264" s="30">
        <v>0</v>
      </c>
      <c r="P264" s="30">
        <v>0</v>
      </c>
      <c r="Q264" s="30">
        <v>0</v>
      </c>
      <c r="R264" s="32">
        <v>0</v>
      </c>
      <c r="S264" s="31">
        <v>0</v>
      </c>
      <c r="T264" s="30">
        <v>0</v>
      </c>
      <c r="U264" s="30">
        <v>0</v>
      </c>
      <c r="V264" s="30">
        <v>0</v>
      </c>
      <c r="W264" s="29">
        <v>0</v>
      </c>
      <c r="X264" s="31">
        <v>0</v>
      </c>
      <c r="Y264" s="30">
        <v>0</v>
      </c>
      <c r="Z264" s="30">
        <v>0</v>
      </c>
      <c r="AA264" s="30">
        <v>0</v>
      </c>
      <c r="AB264" s="30">
        <v>0</v>
      </c>
      <c r="AC264" s="32">
        <v>0</v>
      </c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  <c r="GE264" s="33"/>
      <c r="GF264" s="33"/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  <c r="HP264" s="33"/>
      <c r="HQ264" s="33"/>
      <c r="HR264" s="33"/>
      <c r="HS264" s="33"/>
      <c r="HT264" s="33"/>
      <c r="HU264" s="33"/>
      <c r="HV264" s="33"/>
      <c r="HW264" s="33"/>
      <c r="HX264" s="33"/>
      <c r="HY264" s="33"/>
      <c r="HZ264" s="33"/>
      <c r="IA264" s="33"/>
      <c r="IB264" s="33"/>
      <c r="IC264" s="33"/>
      <c r="ID264" s="33"/>
      <c r="IE264" s="33"/>
      <c r="IF264" s="33"/>
      <c r="IG264" s="33"/>
      <c r="IH264" s="33"/>
      <c r="II264" s="33"/>
      <c r="IJ264" s="33"/>
      <c r="IK264" s="33"/>
      <c r="IL264" s="33"/>
      <c r="IM264" s="33"/>
      <c r="IN264" s="33"/>
      <c r="IO264" s="33"/>
      <c r="IP264" s="33"/>
      <c r="IQ264" s="33"/>
      <c r="IR264" s="33"/>
      <c r="IS264" s="33"/>
      <c r="IT264" s="33"/>
      <c r="IU264" s="33"/>
      <c r="IV264" s="33"/>
      <c r="IW264" s="33"/>
      <c r="IX264" s="33"/>
      <c r="IY264" s="33"/>
      <c r="IZ264" s="33"/>
      <c r="JA264" s="33"/>
      <c r="JB264" s="33"/>
      <c r="JC264" s="33"/>
      <c r="JD264" s="33"/>
      <c r="JE264" s="33"/>
      <c r="JF264" s="33"/>
      <c r="JG264" s="33"/>
      <c r="JH264" s="33"/>
      <c r="JI264" s="33"/>
      <c r="JJ264" s="33"/>
      <c r="JK264" s="33"/>
      <c r="JL264" s="33"/>
      <c r="JM264" s="33"/>
      <c r="JN264" s="33"/>
      <c r="JO264" s="33"/>
      <c r="JP264" s="33"/>
      <c r="JQ264" s="33"/>
      <c r="JR264" s="33"/>
      <c r="JS264" s="33"/>
      <c r="JT264" s="33"/>
      <c r="JU264" s="33"/>
      <c r="JV264" s="33"/>
      <c r="JW264" s="33"/>
      <c r="JX264" s="33"/>
      <c r="JY264" s="33"/>
      <c r="JZ264" s="33"/>
      <c r="KA264" s="33"/>
      <c r="KB264" s="33"/>
      <c r="KC264" s="33"/>
      <c r="KD264" s="33"/>
      <c r="KE264" s="33"/>
      <c r="KF264" s="33"/>
      <c r="KG264" s="33"/>
      <c r="KH264" s="33"/>
      <c r="KI264" s="33"/>
      <c r="KJ264" s="33"/>
      <c r="KK264" s="33"/>
      <c r="KL264" s="33"/>
      <c r="KM264" s="33"/>
      <c r="KN264" s="33"/>
      <c r="KO264" s="33"/>
      <c r="KP264" s="33"/>
      <c r="KQ264" s="33"/>
      <c r="KR264" s="33"/>
      <c r="KS264" s="33"/>
      <c r="KT264" s="33"/>
      <c r="KU264" s="33"/>
      <c r="KV264" s="33"/>
      <c r="KW264" s="33"/>
      <c r="KX264" s="33"/>
      <c r="KY264" s="33"/>
      <c r="KZ264" s="33"/>
      <c r="LA264" s="33"/>
      <c r="LB264" s="33"/>
      <c r="LC264" s="33"/>
      <c r="LD264" s="33"/>
      <c r="LE264" s="33"/>
      <c r="LF264" s="33"/>
      <c r="LG264" s="33"/>
      <c r="LH264" s="33"/>
      <c r="LI264" s="33"/>
      <c r="LJ264" s="33"/>
      <c r="LK264" s="33"/>
      <c r="LL264" s="33"/>
      <c r="LM264" s="33"/>
      <c r="LN264" s="33"/>
      <c r="LO264" s="33"/>
      <c r="LP264" s="33"/>
      <c r="LQ264" s="33"/>
      <c r="LR264" s="33"/>
      <c r="LS264" s="33"/>
      <c r="LT264" s="33"/>
      <c r="LU264" s="33"/>
      <c r="LV264" s="33"/>
      <c r="LW264" s="33"/>
      <c r="LX264" s="33"/>
      <c r="LY264" s="33"/>
      <c r="LZ264" s="33"/>
      <c r="MA264" s="33"/>
      <c r="MB264" s="33"/>
      <c r="MC264" s="33"/>
      <c r="MD264" s="33"/>
      <c r="ME264" s="33"/>
      <c r="MF264" s="33"/>
      <c r="MG264" s="33"/>
      <c r="MH264" s="33"/>
      <c r="MI264" s="33"/>
      <c r="MJ264" s="33"/>
      <c r="MK264" s="33"/>
      <c r="ML264" s="33"/>
      <c r="MM264" s="33"/>
      <c r="MN264" s="33"/>
      <c r="MO264" s="33"/>
      <c r="MP264" s="33"/>
      <c r="MQ264" s="33"/>
      <c r="MR264" s="33"/>
      <c r="MS264" s="33"/>
      <c r="MT264" s="33"/>
      <c r="MU264" s="33"/>
      <c r="MV264" s="33"/>
      <c r="MW264" s="33"/>
      <c r="MX264" s="33"/>
      <c r="MY264" s="33"/>
      <c r="MZ264" s="33"/>
      <c r="NA264" s="33"/>
      <c r="NB264" s="33"/>
      <c r="NC264" s="33"/>
      <c r="ND264" s="33"/>
      <c r="NE264" s="33"/>
      <c r="NF264" s="33"/>
      <c r="NG264" s="33"/>
      <c r="NH264" s="33"/>
      <c r="NI264" s="33"/>
      <c r="NJ264" s="33"/>
      <c r="NK264" s="33"/>
      <c r="NL264" s="33"/>
      <c r="NM264" s="33"/>
      <c r="NN264" s="33"/>
      <c r="NO264" s="33"/>
      <c r="NP264" s="33"/>
      <c r="NQ264" s="33"/>
      <c r="NR264" s="33"/>
      <c r="NS264" s="33"/>
      <c r="NT264" s="33"/>
      <c r="NU264" s="33"/>
      <c r="NV264" s="33"/>
      <c r="NW264" s="33"/>
      <c r="NX264" s="33"/>
      <c r="NY264" s="33"/>
      <c r="NZ264" s="33"/>
      <c r="OA264" s="33"/>
      <c r="OB264" s="33"/>
      <c r="OC264" s="33"/>
      <c r="OD264" s="33"/>
      <c r="OE264" s="33"/>
      <c r="OF264" s="33"/>
      <c r="OG264" s="33"/>
      <c r="OH264" s="33"/>
      <c r="OI264" s="33"/>
      <c r="OJ264" s="33"/>
      <c r="OK264" s="33"/>
      <c r="OL264" s="33"/>
      <c r="OM264" s="33"/>
      <c r="ON264" s="33"/>
      <c r="OO264" s="33"/>
      <c r="OP264" s="33"/>
      <c r="OQ264" s="33"/>
      <c r="OR264" s="33"/>
      <c r="OS264" s="33"/>
      <c r="OT264" s="33"/>
      <c r="OU264" s="33"/>
      <c r="OV264" s="33"/>
      <c r="OW264" s="33"/>
      <c r="OX264" s="33"/>
      <c r="OY264" s="33"/>
      <c r="OZ264" s="33"/>
      <c r="PA264" s="33"/>
      <c r="PB264" s="33"/>
      <c r="PC264" s="33"/>
      <c r="PD264" s="33"/>
      <c r="PE264" s="33"/>
      <c r="PF264" s="33"/>
      <c r="PG264" s="33"/>
      <c r="PH264" s="33"/>
      <c r="PI264" s="33"/>
      <c r="PJ264" s="33"/>
      <c r="PK264" s="33"/>
      <c r="PL264" s="33"/>
      <c r="PM264" s="33"/>
      <c r="PN264" s="33"/>
      <c r="PO264" s="33"/>
      <c r="PP264" s="33"/>
      <c r="PQ264" s="33"/>
      <c r="PR264" s="33"/>
      <c r="PS264" s="33"/>
      <c r="PT264" s="33"/>
      <c r="PU264" s="33"/>
      <c r="PV264" s="33"/>
      <c r="PW264" s="33"/>
      <c r="PX264" s="33"/>
      <c r="PY264" s="33"/>
      <c r="PZ264" s="33"/>
    </row>
    <row r="265" spans="1:442" s="34" customFormat="1">
      <c r="A265" s="35">
        <v>53721</v>
      </c>
      <c r="B265" s="36" t="s">
        <v>389</v>
      </c>
      <c r="C265" s="26">
        <v>15972054.314341489</v>
      </c>
      <c r="D265" s="27">
        <v>1.5756180000000002E-2</v>
      </c>
      <c r="E265" s="27">
        <v>1.5692959999999999E-2</v>
      </c>
      <c r="F265" s="31">
        <v>209042635</v>
      </c>
      <c r="G265" s="30">
        <v>240433032</v>
      </c>
      <c r="H265" s="32">
        <v>183195527</v>
      </c>
      <c r="I265" s="31">
        <v>10914686</v>
      </c>
      <c r="J265" s="30">
        <v>16021696.154496292</v>
      </c>
      <c r="K265" s="30">
        <v>26936382.15449629</v>
      </c>
      <c r="L265" s="30">
        <v>0</v>
      </c>
      <c r="M265" s="32">
        <v>26936382.15449629</v>
      </c>
      <c r="N265" s="31">
        <v>0</v>
      </c>
      <c r="O265" s="30">
        <v>0</v>
      </c>
      <c r="P265" s="30">
        <v>4509417</v>
      </c>
      <c r="Q265" s="30">
        <v>1733885.1631473657</v>
      </c>
      <c r="R265" s="32">
        <v>6243302.1631473657</v>
      </c>
      <c r="S265" s="31">
        <v>244888</v>
      </c>
      <c r="T265" s="30">
        <v>0</v>
      </c>
      <c r="U265" s="30">
        <v>3699266</v>
      </c>
      <c r="V265" s="30">
        <v>384889.21990486601</v>
      </c>
      <c r="W265" s="29">
        <v>4329043.2199048661</v>
      </c>
      <c r="X265" s="31">
        <v>1102670.7906916146</v>
      </c>
      <c r="Y265" s="30">
        <v>-8395.8474491150264</v>
      </c>
      <c r="Z265" s="30">
        <v>-204415</v>
      </c>
      <c r="AA265" s="30">
        <v>1024399</v>
      </c>
      <c r="AB265" s="30">
        <v>0</v>
      </c>
      <c r="AC265" s="32">
        <v>0</v>
      </c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  <c r="HP265" s="33"/>
      <c r="HQ265" s="33"/>
      <c r="HR265" s="33"/>
      <c r="HS265" s="33"/>
      <c r="HT265" s="33"/>
      <c r="HU265" s="33"/>
      <c r="HV265" s="33"/>
      <c r="HW265" s="33"/>
      <c r="HX265" s="33"/>
      <c r="HY265" s="33"/>
      <c r="HZ265" s="33"/>
      <c r="IA265" s="33"/>
      <c r="IB265" s="33"/>
      <c r="IC265" s="33"/>
      <c r="ID265" s="33"/>
      <c r="IE265" s="33"/>
      <c r="IF265" s="33"/>
      <c r="IG265" s="33"/>
      <c r="IH265" s="33"/>
      <c r="II265" s="33"/>
      <c r="IJ265" s="33"/>
      <c r="IK265" s="33"/>
      <c r="IL265" s="33"/>
      <c r="IM265" s="33"/>
      <c r="IN265" s="33"/>
      <c r="IO265" s="33"/>
      <c r="IP265" s="33"/>
      <c r="IQ265" s="33"/>
      <c r="IR265" s="33"/>
      <c r="IS265" s="33"/>
      <c r="IT265" s="33"/>
      <c r="IU265" s="33"/>
      <c r="IV265" s="33"/>
      <c r="IW265" s="33"/>
      <c r="IX265" s="33"/>
      <c r="IY265" s="33"/>
      <c r="IZ265" s="33"/>
      <c r="JA265" s="33"/>
      <c r="JB265" s="33"/>
      <c r="JC265" s="33"/>
      <c r="JD265" s="33"/>
      <c r="JE265" s="33"/>
      <c r="JF265" s="33"/>
      <c r="JG265" s="33"/>
      <c r="JH265" s="33"/>
      <c r="JI265" s="33"/>
      <c r="JJ265" s="33"/>
      <c r="JK265" s="33"/>
      <c r="JL265" s="33"/>
      <c r="JM265" s="33"/>
      <c r="JN265" s="33"/>
      <c r="JO265" s="33"/>
      <c r="JP265" s="33"/>
      <c r="JQ265" s="33"/>
      <c r="JR265" s="33"/>
      <c r="JS265" s="33"/>
      <c r="JT265" s="33"/>
      <c r="JU265" s="33"/>
      <c r="JV265" s="33"/>
      <c r="JW265" s="33"/>
      <c r="JX265" s="33"/>
      <c r="JY265" s="33"/>
      <c r="JZ265" s="33"/>
      <c r="KA265" s="33"/>
      <c r="KB265" s="33"/>
      <c r="KC265" s="33"/>
      <c r="KD265" s="33"/>
      <c r="KE265" s="33"/>
      <c r="KF265" s="33"/>
      <c r="KG265" s="33"/>
      <c r="KH265" s="33"/>
      <c r="KI265" s="33"/>
      <c r="KJ265" s="33"/>
      <c r="KK265" s="33"/>
      <c r="KL265" s="33"/>
      <c r="KM265" s="33"/>
      <c r="KN265" s="33"/>
      <c r="KO265" s="33"/>
      <c r="KP265" s="33"/>
      <c r="KQ265" s="33"/>
      <c r="KR265" s="33"/>
      <c r="KS265" s="33"/>
      <c r="KT265" s="33"/>
      <c r="KU265" s="33"/>
      <c r="KV265" s="33"/>
      <c r="KW265" s="33"/>
      <c r="KX265" s="33"/>
      <c r="KY265" s="33"/>
      <c r="KZ265" s="33"/>
      <c r="LA265" s="33"/>
      <c r="LB265" s="33"/>
      <c r="LC265" s="33"/>
      <c r="LD265" s="33"/>
      <c r="LE265" s="33"/>
      <c r="LF265" s="33"/>
      <c r="LG265" s="33"/>
      <c r="LH265" s="33"/>
      <c r="LI265" s="33"/>
      <c r="LJ265" s="33"/>
      <c r="LK265" s="33"/>
      <c r="LL265" s="33"/>
      <c r="LM265" s="33"/>
      <c r="LN265" s="33"/>
      <c r="LO265" s="33"/>
      <c r="LP265" s="33"/>
      <c r="LQ265" s="33"/>
      <c r="LR265" s="33"/>
      <c r="LS265" s="33"/>
      <c r="LT265" s="33"/>
      <c r="LU265" s="33"/>
      <c r="LV265" s="33"/>
      <c r="LW265" s="33"/>
      <c r="LX265" s="33"/>
      <c r="LY265" s="33"/>
      <c r="LZ265" s="33"/>
      <c r="MA265" s="33"/>
      <c r="MB265" s="33"/>
      <c r="MC265" s="33"/>
      <c r="MD265" s="33"/>
      <c r="ME265" s="33"/>
      <c r="MF265" s="33"/>
      <c r="MG265" s="33"/>
      <c r="MH265" s="33"/>
      <c r="MI265" s="33"/>
      <c r="MJ265" s="33"/>
      <c r="MK265" s="33"/>
      <c r="ML265" s="33"/>
      <c r="MM265" s="33"/>
      <c r="MN265" s="33"/>
      <c r="MO265" s="33"/>
      <c r="MP265" s="33"/>
      <c r="MQ265" s="33"/>
      <c r="MR265" s="33"/>
      <c r="MS265" s="33"/>
      <c r="MT265" s="33"/>
      <c r="MU265" s="33"/>
      <c r="MV265" s="33"/>
      <c r="MW265" s="33"/>
      <c r="MX265" s="33"/>
      <c r="MY265" s="33"/>
      <c r="MZ265" s="33"/>
      <c r="NA265" s="33"/>
      <c r="NB265" s="33"/>
      <c r="NC265" s="33"/>
      <c r="ND265" s="33"/>
      <c r="NE265" s="33"/>
      <c r="NF265" s="33"/>
      <c r="NG265" s="33"/>
      <c r="NH265" s="33"/>
      <c r="NI265" s="33"/>
      <c r="NJ265" s="33"/>
      <c r="NK265" s="33"/>
      <c r="NL265" s="33"/>
      <c r="NM265" s="33"/>
      <c r="NN265" s="33"/>
      <c r="NO265" s="33"/>
      <c r="NP265" s="33"/>
      <c r="NQ265" s="33"/>
      <c r="NR265" s="33"/>
      <c r="NS265" s="33"/>
      <c r="NT265" s="33"/>
      <c r="NU265" s="33"/>
      <c r="NV265" s="33"/>
      <c r="NW265" s="33"/>
      <c r="NX265" s="33"/>
      <c r="NY265" s="33"/>
      <c r="NZ265" s="33"/>
      <c r="OA265" s="33"/>
      <c r="OB265" s="33"/>
      <c r="OC265" s="33"/>
      <c r="OD265" s="33"/>
      <c r="OE265" s="33"/>
      <c r="OF265" s="33"/>
      <c r="OG265" s="33"/>
      <c r="OH265" s="33"/>
      <c r="OI265" s="33"/>
      <c r="OJ265" s="33"/>
      <c r="OK265" s="33"/>
      <c r="OL265" s="33"/>
      <c r="OM265" s="33"/>
      <c r="ON265" s="33"/>
      <c r="OO265" s="33"/>
      <c r="OP265" s="33"/>
      <c r="OQ265" s="33"/>
      <c r="OR265" s="33"/>
      <c r="OS265" s="33"/>
      <c r="OT265" s="33"/>
      <c r="OU265" s="33"/>
      <c r="OV265" s="33"/>
      <c r="OW265" s="33"/>
      <c r="OX265" s="33"/>
      <c r="OY265" s="33"/>
      <c r="OZ265" s="33"/>
      <c r="PA265" s="33"/>
      <c r="PB265" s="33"/>
      <c r="PC265" s="33"/>
      <c r="PD265" s="33"/>
      <c r="PE265" s="33"/>
      <c r="PF265" s="33"/>
      <c r="PG265" s="33"/>
      <c r="PH265" s="33"/>
      <c r="PI265" s="33"/>
      <c r="PJ265" s="33"/>
      <c r="PK265" s="33"/>
      <c r="PL265" s="33"/>
      <c r="PM265" s="33"/>
      <c r="PN265" s="33"/>
      <c r="PO265" s="33"/>
      <c r="PP265" s="33"/>
      <c r="PQ265" s="33"/>
      <c r="PR265" s="33"/>
      <c r="PS265" s="33"/>
      <c r="PT265" s="33"/>
      <c r="PU265" s="33"/>
      <c r="PV265" s="33"/>
      <c r="PW265" s="33"/>
      <c r="PX265" s="33"/>
      <c r="PY265" s="33"/>
      <c r="PZ265" s="33"/>
    </row>
    <row r="266" spans="1:442" s="34" customFormat="1">
      <c r="A266" s="35">
        <v>53723</v>
      </c>
      <c r="B266" s="36" t="s">
        <v>390</v>
      </c>
      <c r="C266" s="26">
        <v>6378339.3209327413</v>
      </c>
      <c r="D266" s="27">
        <v>6.2938999999999998E-3</v>
      </c>
      <c r="E266" s="27">
        <v>6.7985600000000004E-3</v>
      </c>
      <c r="F266" s="31">
        <v>83503326</v>
      </c>
      <c r="G266" s="30">
        <v>96042407</v>
      </c>
      <c r="H266" s="32">
        <v>73178545</v>
      </c>
      <c r="I266" s="31">
        <v>4359936</v>
      </c>
      <c r="J266" s="30">
        <v>-2414483.581655208</v>
      </c>
      <c r="K266" s="30">
        <v>1945452.418344792</v>
      </c>
      <c r="L266" s="30">
        <v>0</v>
      </c>
      <c r="M266" s="32">
        <v>1945452.418344792</v>
      </c>
      <c r="N266" s="31">
        <v>0</v>
      </c>
      <c r="O266" s="30">
        <v>0</v>
      </c>
      <c r="P266" s="30">
        <v>1801314</v>
      </c>
      <c r="Q266" s="30">
        <v>236511.37099325648</v>
      </c>
      <c r="R266" s="32">
        <v>2037825.3709932566</v>
      </c>
      <c r="S266" s="31">
        <v>97822</v>
      </c>
      <c r="T266" s="30">
        <v>0</v>
      </c>
      <c r="U266" s="30">
        <v>1477694</v>
      </c>
      <c r="V266" s="30">
        <v>3808622.1796604078</v>
      </c>
      <c r="W266" s="29">
        <v>5384138.1796604078</v>
      </c>
      <c r="X266" s="31">
        <v>-3598842.9423993002</v>
      </c>
      <c r="Y266" s="30">
        <v>-75017.866267851205</v>
      </c>
      <c r="Z266" s="30">
        <v>-81655</v>
      </c>
      <c r="AA266" s="30">
        <v>409203.00000000047</v>
      </c>
      <c r="AB266" s="30">
        <v>0</v>
      </c>
      <c r="AC266" s="32">
        <v>0</v>
      </c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  <c r="IU266" s="33"/>
      <c r="IV266" s="33"/>
      <c r="IW266" s="33"/>
      <c r="IX266" s="33"/>
      <c r="IY266" s="33"/>
      <c r="IZ266" s="33"/>
      <c r="JA266" s="33"/>
      <c r="JB266" s="33"/>
      <c r="JC266" s="33"/>
      <c r="JD266" s="33"/>
      <c r="JE266" s="33"/>
      <c r="JF266" s="33"/>
      <c r="JG266" s="33"/>
      <c r="JH266" s="33"/>
      <c r="JI266" s="33"/>
      <c r="JJ266" s="33"/>
      <c r="JK266" s="33"/>
      <c r="JL266" s="33"/>
      <c r="JM266" s="33"/>
      <c r="JN266" s="33"/>
      <c r="JO266" s="33"/>
      <c r="JP266" s="33"/>
      <c r="JQ266" s="33"/>
      <c r="JR266" s="33"/>
      <c r="JS266" s="33"/>
      <c r="JT266" s="33"/>
      <c r="JU266" s="33"/>
      <c r="JV266" s="33"/>
      <c r="JW266" s="33"/>
      <c r="JX266" s="33"/>
      <c r="JY266" s="33"/>
      <c r="JZ266" s="33"/>
      <c r="KA266" s="33"/>
      <c r="KB266" s="33"/>
      <c r="KC266" s="33"/>
      <c r="KD266" s="33"/>
      <c r="KE266" s="33"/>
      <c r="KF266" s="33"/>
      <c r="KG266" s="33"/>
      <c r="KH266" s="33"/>
      <c r="KI266" s="33"/>
      <c r="KJ266" s="33"/>
      <c r="KK266" s="33"/>
      <c r="KL266" s="33"/>
      <c r="KM266" s="33"/>
      <c r="KN266" s="33"/>
      <c r="KO266" s="33"/>
      <c r="KP266" s="33"/>
      <c r="KQ266" s="33"/>
      <c r="KR266" s="33"/>
      <c r="KS266" s="33"/>
      <c r="KT266" s="33"/>
      <c r="KU266" s="33"/>
      <c r="KV266" s="33"/>
      <c r="KW266" s="33"/>
      <c r="KX266" s="33"/>
      <c r="KY266" s="33"/>
      <c r="KZ266" s="33"/>
      <c r="LA266" s="33"/>
      <c r="LB266" s="33"/>
      <c r="LC266" s="33"/>
      <c r="LD266" s="33"/>
      <c r="LE266" s="33"/>
      <c r="LF266" s="33"/>
      <c r="LG266" s="33"/>
      <c r="LH266" s="33"/>
      <c r="LI266" s="33"/>
      <c r="LJ266" s="33"/>
      <c r="LK266" s="33"/>
      <c r="LL266" s="33"/>
      <c r="LM266" s="33"/>
      <c r="LN266" s="33"/>
      <c r="LO266" s="33"/>
      <c r="LP266" s="33"/>
      <c r="LQ266" s="33"/>
      <c r="LR266" s="33"/>
      <c r="LS266" s="33"/>
      <c r="LT266" s="33"/>
      <c r="LU266" s="33"/>
      <c r="LV266" s="33"/>
      <c r="LW266" s="33"/>
      <c r="LX266" s="33"/>
      <c r="LY266" s="33"/>
      <c r="LZ266" s="33"/>
      <c r="MA266" s="33"/>
      <c r="MB266" s="33"/>
      <c r="MC266" s="33"/>
      <c r="MD266" s="33"/>
      <c r="ME266" s="33"/>
      <c r="MF266" s="33"/>
      <c r="MG266" s="33"/>
      <c r="MH266" s="33"/>
      <c r="MI266" s="33"/>
      <c r="MJ266" s="33"/>
      <c r="MK266" s="33"/>
      <c r="ML266" s="33"/>
      <c r="MM266" s="33"/>
      <c r="MN266" s="33"/>
      <c r="MO266" s="33"/>
      <c r="MP266" s="33"/>
      <c r="MQ266" s="33"/>
      <c r="MR266" s="33"/>
      <c r="MS266" s="33"/>
      <c r="MT266" s="33"/>
      <c r="MU266" s="33"/>
      <c r="MV266" s="33"/>
      <c r="MW266" s="33"/>
      <c r="MX266" s="33"/>
      <c r="MY266" s="33"/>
      <c r="MZ266" s="33"/>
      <c r="NA266" s="33"/>
      <c r="NB266" s="33"/>
      <c r="NC266" s="33"/>
      <c r="ND266" s="33"/>
      <c r="NE266" s="33"/>
      <c r="NF266" s="33"/>
      <c r="NG266" s="33"/>
      <c r="NH266" s="33"/>
      <c r="NI266" s="33"/>
      <c r="NJ266" s="33"/>
      <c r="NK266" s="33"/>
      <c r="NL266" s="33"/>
      <c r="NM266" s="33"/>
      <c r="NN266" s="33"/>
      <c r="NO266" s="33"/>
      <c r="NP266" s="33"/>
      <c r="NQ266" s="33"/>
      <c r="NR266" s="33"/>
      <c r="NS266" s="33"/>
      <c r="NT266" s="33"/>
      <c r="NU266" s="33"/>
      <c r="NV266" s="33"/>
      <c r="NW266" s="33"/>
      <c r="NX266" s="33"/>
      <c r="NY266" s="33"/>
      <c r="NZ266" s="33"/>
      <c r="OA266" s="33"/>
      <c r="OB266" s="33"/>
      <c r="OC266" s="33"/>
      <c r="OD266" s="33"/>
      <c r="OE266" s="33"/>
      <c r="OF266" s="33"/>
      <c r="OG266" s="33"/>
      <c r="OH266" s="33"/>
      <c r="OI266" s="33"/>
      <c r="OJ266" s="33"/>
      <c r="OK266" s="33"/>
      <c r="OL266" s="33"/>
      <c r="OM266" s="33"/>
      <c r="ON266" s="33"/>
      <c r="OO266" s="33"/>
      <c r="OP266" s="33"/>
      <c r="OQ266" s="33"/>
      <c r="OR266" s="33"/>
      <c r="OS266" s="33"/>
      <c r="OT266" s="33"/>
      <c r="OU266" s="33"/>
      <c r="OV266" s="33"/>
      <c r="OW266" s="33"/>
      <c r="OX266" s="33"/>
      <c r="OY266" s="33"/>
      <c r="OZ266" s="33"/>
      <c r="PA266" s="33"/>
      <c r="PB266" s="33"/>
      <c r="PC266" s="33"/>
      <c r="PD266" s="33"/>
      <c r="PE266" s="33"/>
      <c r="PF266" s="33"/>
      <c r="PG266" s="33"/>
      <c r="PH266" s="33"/>
      <c r="PI266" s="33"/>
      <c r="PJ266" s="33"/>
      <c r="PK266" s="33"/>
      <c r="PL266" s="33"/>
      <c r="PM266" s="33"/>
      <c r="PN266" s="33"/>
      <c r="PO266" s="33"/>
      <c r="PP266" s="33"/>
      <c r="PQ266" s="33"/>
      <c r="PR266" s="33"/>
      <c r="PS266" s="33"/>
      <c r="PT266" s="33"/>
      <c r="PU266" s="33"/>
      <c r="PV266" s="33"/>
      <c r="PW266" s="33"/>
      <c r="PX266" s="33"/>
      <c r="PY266" s="33"/>
      <c r="PZ266" s="33"/>
    </row>
    <row r="267" spans="1:442" s="34" customFormat="1">
      <c r="A267" s="35">
        <v>53724</v>
      </c>
      <c r="B267" s="36" t="s">
        <v>391</v>
      </c>
      <c r="C267" s="26">
        <v>0</v>
      </c>
      <c r="D267" s="27">
        <v>0</v>
      </c>
      <c r="E267" s="27">
        <v>0</v>
      </c>
      <c r="F267" s="31">
        <v>0</v>
      </c>
      <c r="G267" s="30">
        <v>0</v>
      </c>
      <c r="H267" s="32">
        <v>0</v>
      </c>
      <c r="I267" s="31">
        <v>0</v>
      </c>
      <c r="J267" s="30">
        <v>0</v>
      </c>
      <c r="K267" s="30">
        <v>0</v>
      </c>
      <c r="L267" s="30">
        <v>0</v>
      </c>
      <c r="M267" s="32">
        <v>0</v>
      </c>
      <c r="N267" s="31">
        <v>0</v>
      </c>
      <c r="O267" s="30">
        <v>0</v>
      </c>
      <c r="P267" s="30">
        <v>0</v>
      </c>
      <c r="Q267" s="30">
        <v>0</v>
      </c>
      <c r="R267" s="32">
        <v>0</v>
      </c>
      <c r="S267" s="31">
        <v>0</v>
      </c>
      <c r="T267" s="30">
        <v>0</v>
      </c>
      <c r="U267" s="30">
        <v>0</v>
      </c>
      <c r="V267" s="30">
        <v>0</v>
      </c>
      <c r="W267" s="29">
        <v>0</v>
      </c>
      <c r="X267" s="31">
        <v>0</v>
      </c>
      <c r="Y267" s="30">
        <v>0</v>
      </c>
      <c r="Z267" s="30">
        <v>0</v>
      </c>
      <c r="AA267" s="30">
        <v>0</v>
      </c>
      <c r="AB267" s="30">
        <v>0</v>
      </c>
      <c r="AC267" s="32">
        <v>0</v>
      </c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  <c r="IV267" s="33"/>
      <c r="IW267" s="33"/>
      <c r="IX267" s="33"/>
      <c r="IY267" s="33"/>
      <c r="IZ267" s="33"/>
      <c r="JA267" s="33"/>
      <c r="JB267" s="33"/>
      <c r="JC267" s="33"/>
      <c r="JD267" s="33"/>
      <c r="JE267" s="33"/>
      <c r="JF267" s="33"/>
      <c r="JG267" s="33"/>
      <c r="JH267" s="33"/>
      <c r="JI267" s="33"/>
      <c r="JJ267" s="33"/>
      <c r="JK267" s="33"/>
      <c r="JL267" s="33"/>
      <c r="JM267" s="33"/>
      <c r="JN267" s="33"/>
      <c r="JO267" s="33"/>
      <c r="JP267" s="33"/>
      <c r="JQ267" s="33"/>
      <c r="JR267" s="33"/>
      <c r="JS267" s="33"/>
      <c r="JT267" s="33"/>
      <c r="JU267" s="33"/>
      <c r="JV267" s="33"/>
      <c r="JW267" s="33"/>
      <c r="JX267" s="33"/>
      <c r="JY267" s="33"/>
      <c r="JZ267" s="33"/>
      <c r="KA267" s="33"/>
      <c r="KB267" s="33"/>
      <c r="KC267" s="33"/>
      <c r="KD267" s="33"/>
      <c r="KE267" s="33"/>
      <c r="KF267" s="33"/>
      <c r="KG267" s="33"/>
      <c r="KH267" s="33"/>
      <c r="KI267" s="33"/>
      <c r="KJ267" s="33"/>
      <c r="KK267" s="33"/>
      <c r="KL267" s="33"/>
      <c r="KM267" s="33"/>
      <c r="KN267" s="33"/>
      <c r="KO267" s="33"/>
      <c r="KP267" s="33"/>
      <c r="KQ267" s="33"/>
      <c r="KR267" s="33"/>
      <c r="KS267" s="33"/>
      <c r="KT267" s="33"/>
      <c r="KU267" s="33"/>
      <c r="KV267" s="33"/>
      <c r="KW267" s="33"/>
      <c r="KX267" s="33"/>
      <c r="KY267" s="33"/>
      <c r="KZ267" s="33"/>
      <c r="LA267" s="33"/>
      <c r="LB267" s="33"/>
      <c r="LC267" s="33"/>
      <c r="LD267" s="33"/>
      <c r="LE267" s="33"/>
      <c r="LF267" s="33"/>
      <c r="LG267" s="33"/>
      <c r="LH267" s="33"/>
      <c r="LI267" s="33"/>
      <c r="LJ267" s="33"/>
      <c r="LK267" s="33"/>
      <c r="LL267" s="33"/>
      <c r="LM267" s="33"/>
      <c r="LN267" s="33"/>
      <c r="LO267" s="33"/>
      <c r="LP267" s="33"/>
      <c r="LQ267" s="33"/>
      <c r="LR267" s="33"/>
      <c r="LS267" s="33"/>
      <c r="LT267" s="33"/>
      <c r="LU267" s="33"/>
      <c r="LV267" s="33"/>
      <c r="LW267" s="33"/>
      <c r="LX267" s="33"/>
      <c r="LY267" s="33"/>
      <c r="LZ267" s="33"/>
      <c r="MA267" s="33"/>
      <c r="MB267" s="33"/>
      <c r="MC267" s="33"/>
      <c r="MD267" s="33"/>
      <c r="ME267" s="33"/>
      <c r="MF267" s="33"/>
      <c r="MG267" s="33"/>
      <c r="MH267" s="33"/>
      <c r="MI267" s="33"/>
      <c r="MJ267" s="33"/>
      <c r="MK267" s="33"/>
      <c r="ML267" s="33"/>
      <c r="MM267" s="33"/>
      <c r="MN267" s="33"/>
      <c r="MO267" s="33"/>
      <c r="MP267" s="33"/>
      <c r="MQ267" s="33"/>
      <c r="MR267" s="33"/>
      <c r="MS267" s="33"/>
      <c r="MT267" s="33"/>
      <c r="MU267" s="33"/>
      <c r="MV267" s="33"/>
      <c r="MW267" s="33"/>
      <c r="MX267" s="33"/>
      <c r="MY267" s="33"/>
      <c r="MZ267" s="33"/>
      <c r="NA267" s="33"/>
      <c r="NB267" s="33"/>
      <c r="NC267" s="33"/>
      <c r="ND267" s="33"/>
      <c r="NE267" s="33"/>
      <c r="NF267" s="33"/>
      <c r="NG267" s="33"/>
      <c r="NH267" s="33"/>
      <c r="NI267" s="33"/>
      <c r="NJ267" s="33"/>
      <c r="NK267" s="33"/>
      <c r="NL267" s="33"/>
      <c r="NM267" s="33"/>
      <c r="NN267" s="33"/>
      <c r="NO267" s="33"/>
      <c r="NP267" s="33"/>
      <c r="NQ267" s="33"/>
      <c r="NR267" s="33"/>
      <c r="NS267" s="33"/>
      <c r="NT267" s="33"/>
      <c r="NU267" s="33"/>
      <c r="NV267" s="33"/>
      <c r="NW267" s="33"/>
      <c r="NX267" s="33"/>
      <c r="NY267" s="33"/>
      <c r="NZ267" s="33"/>
      <c r="OA267" s="33"/>
      <c r="OB267" s="33"/>
      <c r="OC267" s="33"/>
      <c r="OD267" s="33"/>
      <c r="OE267" s="33"/>
      <c r="OF267" s="33"/>
      <c r="OG267" s="33"/>
      <c r="OH267" s="33"/>
      <c r="OI267" s="33"/>
      <c r="OJ267" s="33"/>
      <c r="OK267" s="33"/>
      <c r="OL267" s="33"/>
      <c r="OM267" s="33"/>
      <c r="ON267" s="33"/>
      <c r="OO267" s="33"/>
      <c r="OP267" s="33"/>
      <c r="OQ267" s="33"/>
      <c r="OR267" s="33"/>
      <c r="OS267" s="33"/>
      <c r="OT267" s="33"/>
      <c r="OU267" s="33"/>
      <c r="OV267" s="33"/>
      <c r="OW267" s="33"/>
      <c r="OX267" s="33"/>
      <c r="OY267" s="33"/>
      <c r="OZ267" s="33"/>
      <c r="PA267" s="33"/>
      <c r="PB267" s="33"/>
      <c r="PC267" s="33"/>
      <c r="PD267" s="33"/>
      <c r="PE267" s="33"/>
      <c r="PF267" s="33"/>
      <c r="PG267" s="33"/>
      <c r="PH267" s="33"/>
      <c r="PI267" s="33"/>
      <c r="PJ267" s="33"/>
      <c r="PK267" s="33"/>
      <c r="PL267" s="33"/>
      <c r="PM267" s="33"/>
      <c r="PN267" s="33"/>
      <c r="PO267" s="33"/>
      <c r="PP267" s="33"/>
      <c r="PQ267" s="33"/>
      <c r="PR267" s="33"/>
      <c r="PS267" s="33"/>
      <c r="PT267" s="33"/>
      <c r="PU267" s="33"/>
      <c r="PV267" s="33"/>
      <c r="PW267" s="33"/>
      <c r="PX267" s="33"/>
      <c r="PY267" s="33"/>
      <c r="PZ267" s="33"/>
    </row>
    <row r="268" spans="1:442" s="34" customFormat="1">
      <c r="A268" s="35">
        <v>53725</v>
      </c>
      <c r="B268" s="36" t="s">
        <v>392</v>
      </c>
      <c r="C268" s="26">
        <v>5730826.9563615071</v>
      </c>
      <c r="D268" s="27">
        <v>5.6453500000000004E-3</v>
      </c>
      <c r="E268" s="27">
        <v>5.5448099999999998E-3</v>
      </c>
      <c r="F268" s="31">
        <v>74898791</v>
      </c>
      <c r="G268" s="30">
        <v>86145793</v>
      </c>
      <c r="H268" s="32">
        <v>65637919</v>
      </c>
      <c r="I268" s="31">
        <v>3910670</v>
      </c>
      <c r="J268" s="30">
        <v>5158673.0931003336</v>
      </c>
      <c r="K268" s="30">
        <v>9069343.0931003336</v>
      </c>
      <c r="L268" s="30">
        <v>0</v>
      </c>
      <c r="M268" s="32">
        <v>9069343.0931003336</v>
      </c>
      <c r="N268" s="31">
        <v>0</v>
      </c>
      <c r="O268" s="30">
        <v>0</v>
      </c>
      <c r="P268" s="30">
        <v>1615699</v>
      </c>
      <c r="Q268" s="30">
        <v>964707.04550386686</v>
      </c>
      <c r="R268" s="32">
        <v>2580406.0455038669</v>
      </c>
      <c r="S268" s="31">
        <v>87742</v>
      </c>
      <c r="T268" s="30">
        <v>0</v>
      </c>
      <c r="U268" s="30">
        <v>1325426</v>
      </c>
      <c r="V268" s="30">
        <v>0</v>
      </c>
      <c r="W268" s="29">
        <v>1413168</v>
      </c>
      <c r="X268" s="31">
        <v>865838.67824779055</v>
      </c>
      <c r="Y268" s="30">
        <v>7603.3672560763789</v>
      </c>
      <c r="Z268" s="30">
        <v>-73241</v>
      </c>
      <c r="AA268" s="30">
        <v>367037</v>
      </c>
      <c r="AB268" s="30">
        <v>0</v>
      </c>
      <c r="AC268" s="32">
        <v>0</v>
      </c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  <c r="IV268" s="33"/>
      <c r="IW268" s="33"/>
      <c r="IX268" s="33"/>
      <c r="IY268" s="33"/>
      <c r="IZ268" s="33"/>
      <c r="JA268" s="33"/>
      <c r="JB268" s="33"/>
      <c r="JC268" s="33"/>
      <c r="JD268" s="33"/>
      <c r="JE268" s="33"/>
      <c r="JF268" s="33"/>
      <c r="JG268" s="33"/>
      <c r="JH268" s="33"/>
      <c r="JI268" s="33"/>
      <c r="JJ268" s="33"/>
      <c r="JK268" s="33"/>
      <c r="JL268" s="33"/>
      <c r="JM268" s="33"/>
      <c r="JN268" s="33"/>
      <c r="JO268" s="33"/>
      <c r="JP268" s="33"/>
      <c r="JQ268" s="33"/>
      <c r="JR268" s="33"/>
      <c r="JS268" s="33"/>
      <c r="JT268" s="33"/>
      <c r="JU268" s="33"/>
      <c r="JV268" s="33"/>
      <c r="JW268" s="33"/>
      <c r="JX268" s="33"/>
      <c r="JY268" s="33"/>
      <c r="JZ268" s="33"/>
      <c r="KA268" s="33"/>
      <c r="KB268" s="33"/>
      <c r="KC268" s="33"/>
      <c r="KD268" s="33"/>
      <c r="KE268" s="33"/>
      <c r="KF268" s="33"/>
      <c r="KG268" s="33"/>
      <c r="KH268" s="33"/>
      <c r="KI268" s="33"/>
      <c r="KJ268" s="33"/>
      <c r="KK268" s="33"/>
      <c r="KL268" s="33"/>
      <c r="KM268" s="33"/>
      <c r="KN268" s="33"/>
      <c r="KO268" s="33"/>
      <c r="KP268" s="33"/>
      <c r="KQ268" s="33"/>
      <c r="KR268" s="33"/>
      <c r="KS268" s="33"/>
      <c r="KT268" s="33"/>
      <c r="KU268" s="33"/>
      <c r="KV268" s="33"/>
      <c r="KW268" s="33"/>
      <c r="KX268" s="33"/>
      <c r="KY268" s="33"/>
      <c r="KZ268" s="33"/>
      <c r="LA268" s="33"/>
      <c r="LB268" s="33"/>
      <c r="LC268" s="33"/>
      <c r="LD268" s="33"/>
      <c r="LE268" s="33"/>
      <c r="LF268" s="33"/>
      <c r="LG268" s="33"/>
      <c r="LH268" s="33"/>
      <c r="LI268" s="33"/>
      <c r="LJ268" s="33"/>
      <c r="LK268" s="33"/>
      <c r="LL268" s="33"/>
      <c r="LM268" s="33"/>
      <c r="LN268" s="33"/>
      <c r="LO268" s="33"/>
      <c r="LP268" s="33"/>
      <c r="LQ268" s="33"/>
      <c r="LR268" s="33"/>
      <c r="LS268" s="33"/>
      <c r="LT268" s="33"/>
      <c r="LU268" s="33"/>
      <c r="LV268" s="33"/>
      <c r="LW268" s="33"/>
      <c r="LX268" s="33"/>
      <c r="LY268" s="33"/>
      <c r="LZ268" s="33"/>
      <c r="MA268" s="33"/>
      <c r="MB268" s="33"/>
      <c r="MC268" s="33"/>
      <c r="MD268" s="33"/>
      <c r="ME268" s="33"/>
      <c r="MF268" s="33"/>
      <c r="MG268" s="33"/>
      <c r="MH268" s="33"/>
      <c r="MI268" s="33"/>
      <c r="MJ268" s="33"/>
      <c r="MK268" s="33"/>
      <c r="ML268" s="33"/>
      <c r="MM268" s="33"/>
      <c r="MN268" s="33"/>
      <c r="MO268" s="33"/>
      <c r="MP268" s="33"/>
      <c r="MQ268" s="33"/>
      <c r="MR268" s="33"/>
      <c r="MS268" s="33"/>
      <c r="MT268" s="33"/>
      <c r="MU268" s="33"/>
      <c r="MV268" s="33"/>
      <c r="MW268" s="33"/>
      <c r="MX268" s="33"/>
      <c r="MY268" s="33"/>
      <c r="MZ268" s="33"/>
      <c r="NA268" s="33"/>
      <c r="NB268" s="33"/>
      <c r="NC268" s="33"/>
      <c r="ND268" s="33"/>
      <c r="NE268" s="33"/>
      <c r="NF268" s="33"/>
      <c r="NG268" s="33"/>
      <c r="NH268" s="33"/>
      <c r="NI268" s="33"/>
      <c r="NJ268" s="33"/>
      <c r="NK268" s="33"/>
      <c r="NL268" s="33"/>
      <c r="NM268" s="33"/>
      <c r="NN268" s="33"/>
      <c r="NO268" s="33"/>
      <c r="NP268" s="33"/>
      <c r="NQ268" s="33"/>
      <c r="NR268" s="33"/>
      <c r="NS268" s="33"/>
      <c r="NT268" s="33"/>
      <c r="NU268" s="33"/>
      <c r="NV268" s="33"/>
      <c r="NW268" s="33"/>
      <c r="NX268" s="33"/>
      <c r="NY268" s="33"/>
      <c r="NZ268" s="33"/>
      <c r="OA268" s="33"/>
      <c r="OB268" s="33"/>
      <c r="OC268" s="33"/>
      <c r="OD268" s="33"/>
      <c r="OE268" s="33"/>
      <c r="OF268" s="33"/>
      <c r="OG268" s="33"/>
      <c r="OH268" s="33"/>
      <c r="OI268" s="33"/>
      <c r="OJ268" s="33"/>
      <c r="OK268" s="33"/>
      <c r="OL268" s="33"/>
      <c r="OM268" s="33"/>
      <c r="ON268" s="33"/>
      <c r="OO268" s="33"/>
      <c r="OP268" s="33"/>
      <c r="OQ268" s="33"/>
      <c r="OR268" s="33"/>
      <c r="OS268" s="33"/>
      <c r="OT268" s="33"/>
      <c r="OU268" s="33"/>
      <c r="OV268" s="33"/>
      <c r="OW268" s="33"/>
      <c r="OX268" s="33"/>
      <c r="OY268" s="33"/>
      <c r="OZ268" s="33"/>
      <c r="PA268" s="33"/>
      <c r="PB268" s="33"/>
      <c r="PC268" s="33"/>
      <c r="PD268" s="33"/>
      <c r="PE268" s="33"/>
      <c r="PF268" s="33"/>
      <c r="PG268" s="33"/>
      <c r="PH268" s="33"/>
      <c r="PI268" s="33"/>
      <c r="PJ268" s="33"/>
      <c r="PK268" s="33"/>
      <c r="PL268" s="33"/>
      <c r="PM268" s="33"/>
      <c r="PN268" s="33"/>
      <c r="PO268" s="33"/>
      <c r="PP268" s="33"/>
      <c r="PQ268" s="33"/>
      <c r="PR268" s="33"/>
      <c r="PS268" s="33"/>
      <c r="PT268" s="33"/>
      <c r="PU268" s="33"/>
      <c r="PV268" s="33"/>
      <c r="PW268" s="33"/>
      <c r="PX268" s="33"/>
      <c r="PY268" s="33"/>
      <c r="PZ268" s="33"/>
    </row>
    <row r="269" spans="1:442" s="34" customFormat="1">
      <c r="A269" s="35">
        <v>53727</v>
      </c>
      <c r="B269" s="36" t="s">
        <v>393</v>
      </c>
      <c r="C269" s="26">
        <v>13646696.607358206</v>
      </c>
      <c r="D269" s="27">
        <v>1.331074E-2</v>
      </c>
      <c r="E269" s="27">
        <v>1.252429E-2</v>
      </c>
      <c r="F269" s="31">
        <v>176598145</v>
      </c>
      <c r="G269" s="30">
        <v>203116591</v>
      </c>
      <c r="H269" s="32">
        <v>154762641</v>
      </c>
      <c r="I269" s="31">
        <v>9220671</v>
      </c>
      <c r="J269" s="30">
        <v>12437018.365715854</v>
      </c>
      <c r="K269" s="30">
        <v>21657689.365715854</v>
      </c>
      <c r="L269" s="30">
        <v>0</v>
      </c>
      <c r="M269" s="32">
        <v>21657689.365715854</v>
      </c>
      <c r="N269" s="31">
        <v>0</v>
      </c>
      <c r="O269" s="30">
        <v>0</v>
      </c>
      <c r="P269" s="30">
        <v>3809532</v>
      </c>
      <c r="Q269" s="30">
        <v>5834361.4456482073</v>
      </c>
      <c r="R269" s="32">
        <v>9643893.4456482083</v>
      </c>
      <c r="S269" s="31">
        <v>206880</v>
      </c>
      <c r="T269" s="30">
        <v>0</v>
      </c>
      <c r="U269" s="30">
        <v>3125121</v>
      </c>
      <c r="V269" s="30">
        <v>0</v>
      </c>
      <c r="W269" s="29">
        <v>3332001</v>
      </c>
      <c r="X269" s="31">
        <v>5525636.041633985</v>
      </c>
      <c r="Y269" s="30">
        <v>93538.404014222135</v>
      </c>
      <c r="Z269" s="30">
        <v>-172689</v>
      </c>
      <c r="AA269" s="30">
        <v>865407</v>
      </c>
      <c r="AB269" s="30">
        <v>0</v>
      </c>
      <c r="AC269" s="32">
        <v>0</v>
      </c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  <c r="IV269" s="33"/>
      <c r="IW269" s="33"/>
      <c r="IX269" s="33"/>
      <c r="IY269" s="33"/>
      <c r="IZ269" s="33"/>
      <c r="JA269" s="33"/>
      <c r="JB269" s="33"/>
      <c r="JC269" s="33"/>
      <c r="JD269" s="33"/>
      <c r="JE269" s="33"/>
      <c r="JF269" s="33"/>
      <c r="JG269" s="33"/>
      <c r="JH269" s="33"/>
      <c r="JI269" s="33"/>
      <c r="JJ269" s="33"/>
      <c r="JK269" s="33"/>
      <c r="JL269" s="33"/>
      <c r="JM269" s="33"/>
      <c r="JN269" s="33"/>
      <c r="JO269" s="33"/>
      <c r="JP269" s="33"/>
      <c r="JQ269" s="33"/>
      <c r="JR269" s="33"/>
      <c r="JS269" s="33"/>
      <c r="JT269" s="33"/>
      <c r="JU269" s="33"/>
      <c r="JV269" s="33"/>
      <c r="JW269" s="33"/>
      <c r="JX269" s="33"/>
      <c r="JY269" s="33"/>
      <c r="JZ269" s="33"/>
      <c r="KA269" s="33"/>
      <c r="KB269" s="33"/>
      <c r="KC269" s="33"/>
      <c r="KD269" s="33"/>
      <c r="KE269" s="33"/>
      <c r="KF269" s="33"/>
      <c r="KG269" s="33"/>
      <c r="KH269" s="33"/>
      <c r="KI269" s="33"/>
      <c r="KJ269" s="33"/>
      <c r="KK269" s="33"/>
      <c r="KL269" s="33"/>
      <c r="KM269" s="33"/>
      <c r="KN269" s="33"/>
      <c r="KO269" s="33"/>
      <c r="KP269" s="33"/>
      <c r="KQ269" s="33"/>
      <c r="KR269" s="33"/>
      <c r="KS269" s="33"/>
      <c r="KT269" s="33"/>
      <c r="KU269" s="33"/>
      <c r="KV269" s="33"/>
      <c r="KW269" s="33"/>
      <c r="KX269" s="33"/>
      <c r="KY269" s="33"/>
      <c r="KZ269" s="33"/>
      <c r="LA269" s="33"/>
      <c r="LB269" s="33"/>
      <c r="LC269" s="33"/>
      <c r="LD269" s="33"/>
      <c r="LE269" s="33"/>
      <c r="LF269" s="33"/>
      <c r="LG269" s="33"/>
      <c r="LH269" s="33"/>
      <c r="LI269" s="33"/>
      <c r="LJ269" s="33"/>
      <c r="LK269" s="33"/>
      <c r="LL269" s="33"/>
      <c r="LM269" s="33"/>
      <c r="LN269" s="33"/>
      <c r="LO269" s="33"/>
      <c r="LP269" s="33"/>
      <c r="LQ269" s="33"/>
      <c r="LR269" s="33"/>
      <c r="LS269" s="33"/>
      <c r="LT269" s="33"/>
      <c r="LU269" s="33"/>
      <c r="LV269" s="33"/>
      <c r="LW269" s="33"/>
      <c r="LX269" s="33"/>
      <c r="LY269" s="33"/>
      <c r="LZ269" s="33"/>
      <c r="MA269" s="33"/>
      <c r="MB269" s="33"/>
      <c r="MC269" s="33"/>
      <c r="MD269" s="33"/>
      <c r="ME269" s="33"/>
      <c r="MF269" s="33"/>
      <c r="MG269" s="33"/>
      <c r="MH269" s="33"/>
      <c r="MI269" s="33"/>
      <c r="MJ269" s="33"/>
      <c r="MK269" s="33"/>
      <c r="ML269" s="33"/>
      <c r="MM269" s="33"/>
      <c r="MN269" s="33"/>
      <c r="MO269" s="33"/>
      <c r="MP269" s="33"/>
      <c r="MQ269" s="33"/>
      <c r="MR269" s="33"/>
      <c r="MS269" s="33"/>
      <c r="MT269" s="33"/>
      <c r="MU269" s="33"/>
      <c r="MV269" s="33"/>
      <c r="MW269" s="33"/>
      <c r="MX269" s="33"/>
      <c r="MY269" s="33"/>
      <c r="MZ269" s="33"/>
      <c r="NA269" s="33"/>
      <c r="NB269" s="33"/>
      <c r="NC269" s="33"/>
      <c r="ND269" s="33"/>
      <c r="NE269" s="33"/>
      <c r="NF269" s="33"/>
      <c r="NG269" s="33"/>
      <c r="NH269" s="33"/>
      <c r="NI269" s="33"/>
      <c r="NJ269" s="33"/>
      <c r="NK269" s="33"/>
      <c r="NL269" s="33"/>
      <c r="NM269" s="33"/>
      <c r="NN269" s="33"/>
      <c r="NO269" s="33"/>
      <c r="NP269" s="33"/>
      <c r="NQ269" s="33"/>
      <c r="NR269" s="33"/>
      <c r="NS269" s="33"/>
      <c r="NT269" s="33"/>
      <c r="NU269" s="33"/>
      <c r="NV269" s="33"/>
      <c r="NW269" s="33"/>
      <c r="NX269" s="33"/>
      <c r="NY269" s="33"/>
      <c r="NZ269" s="33"/>
      <c r="OA269" s="33"/>
      <c r="OB269" s="33"/>
      <c r="OC269" s="33"/>
      <c r="OD269" s="33"/>
      <c r="OE269" s="33"/>
      <c r="OF269" s="33"/>
      <c r="OG269" s="33"/>
      <c r="OH269" s="33"/>
      <c r="OI269" s="33"/>
      <c r="OJ269" s="33"/>
      <c r="OK269" s="33"/>
      <c r="OL269" s="33"/>
      <c r="OM269" s="33"/>
      <c r="ON269" s="33"/>
      <c r="OO269" s="33"/>
      <c r="OP269" s="33"/>
      <c r="OQ269" s="33"/>
      <c r="OR269" s="33"/>
      <c r="OS269" s="33"/>
      <c r="OT269" s="33"/>
      <c r="OU269" s="33"/>
      <c r="OV269" s="33"/>
      <c r="OW269" s="33"/>
      <c r="OX269" s="33"/>
      <c r="OY269" s="33"/>
      <c r="OZ269" s="33"/>
      <c r="PA269" s="33"/>
      <c r="PB269" s="33"/>
      <c r="PC269" s="33"/>
      <c r="PD269" s="33"/>
      <c r="PE269" s="33"/>
      <c r="PF269" s="33"/>
      <c r="PG269" s="33"/>
      <c r="PH269" s="33"/>
      <c r="PI269" s="33"/>
      <c r="PJ269" s="33"/>
      <c r="PK269" s="33"/>
      <c r="PL269" s="33"/>
      <c r="PM269" s="33"/>
      <c r="PN269" s="33"/>
      <c r="PO269" s="33"/>
      <c r="PP269" s="33"/>
      <c r="PQ269" s="33"/>
      <c r="PR269" s="33"/>
      <c r="PS269" s="33"/>
      <c r="PT269" s="33"/>
      <c r="PU269" s="33"/>
      <c r="PV269" s="33"/>
      <c r="PW269" s="33"/>
      <c r="PX269" s="33"/>
      <c r="PY269" s="33"/>
      <c r="PZ269" s="33"/>
    </row>
    <row r="270" spans="1:442" s="34" customFormat="1">
      <c r="A270" s="35">
        <v>53728</v>
      </c>
      <c r="B270" s="36" t="s">
        <v>394</v>
      </c>
      <c r="C270" s="26">
        <v>13987839.57072432</v>
      </c>
      <c r="D270" s="27">
        <v>1.3787509999999999E-2</v>
      </c>
      <c r="E270" s="27">
        <v>1.34688E-2</v>
      </c>
      <c r="F270" s="31">
        <v>182923616</v>
      </c>
      <c r="G270" s="30">
        <v>210391911</v>
      </c>
      <c r="H270" s="32">
        <v>160305998</v>
      </c>
      <c r="I270" s="31">
        <v>9550941</v>
      </c>
      <c r="J270" s="30">
        <v>11886053.747282527</v>
      </c>
      <c r="K270" s="30">
        <v>21436994.747282527</v>
      </c>
      <c r="L270" s="30">
        <v>0</v>
      </c>
      <c r="M270" s="32">
        <v>21436994.747282527</v>
      </c>
      <c r="N270" s="31">
        <v>0</v>
      </c>
      <c r="O270" s="30">
        <v>0</v>
      </c>
      <c r="P270" s="30">
        <v>3945984</v>
      </c>
      <c r="Q270" s="30">
        <v>2739762.0790087385</v>
      </c>
      <c r="R270" s="32">
        <v>6685746.0790087385</v>
      </c>
      <c r="S270" s="31">
        <v>214290</v>
      </c>
      <c r="T270" s="30">
        <v>0</v>
      </c>
      <c r="U270" s="30">
        <v>3237058</v>
      </c>
      <c r="V270" s="30">
        <v>0</v>
      </c>
      <c r="W270" s="29">
        <v>3451348</v>
      </c>
      <c r="X270" s="31">
        <v>2488489.5537769706</v>
      </c>
      <c r="Y270" s="30">
        <v>28377.525231768224</v>
      </c>
      <c r="Z270" s="30">
        <v>-178874</v>
      </c>
      <c r="AA270" s="30">
        <v>896405.00000000093</v>
      </c>
      <c r="AB270" s="30">
        <v>0</v>
      </c>
      <c r="AC270" s="32">
        <v>0</v>
      </c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  <c r="IV270" s="33"/>
      <c r="IW270" s="33"/>
      <c r="IX270" s="33"/>
      <c r="IY270" s="33"/>
      <c r="IZ270" s="33"/>
      <c r="JA270" s="33"/>
      <c r="JB270" s="33"/>
      <c r="JC270" s="33"/>
      <c r="JD270" s="33"/>
      <c r="JE270" s="33"/>
      <c r="JF270" s="33"/>
      <c r="JG270" s="33"/>
      <c r="JH270" s="33"/>
      <c r="JI270" s="33"/>
      <c r="JJ270" s="33"/>
      <c r="JK270" s="33"/>
      <c r="JL270" s="33"/>
      <c r="JM270" s="33"/>
      <c r="JN270" s="33"/>
      <c r="JO270" s="33"/>
      <c r="JP270" s="33"/>
      <c r="JQ270" s="33"/>
      <c r="JR270" s="33"/>
      <c r="JS270" s="33"/>
      <c r="JT270" s="33"/>
      <c r="JU270" s="33"/>
      <c r="JV270" s="33"/>
      <c r="JW270" s="33"/>
      <c r="JX270" s="33"/>
      <c r="JY270" s="33"/>
      <c r="JZ270" s="33"/>
      <c r="KA270" s="33"/>
      <c r="KB270" s="33"/>
      <c r="KC270" s="33"/>
      <c r="KD270" s="33"/>
      <c r="KE270" s="33"/>
      <c r="KF270" s="33"/>
      <c r="KG270" s="33"/>
      <c r="KH270" s="33"/>
      <c r="KI270" s="33"/>
      <c r="KJ270" s="33"/>
      <c r="KK270" s="33"/>
      <c r="KL270" s="33"/>
      <c r="KM270" s="33"/>
      <c r="KN270" s="33"/>
      <c r="KO270" s="33"/>
      <c r="KP270" s="33"/>
      <c r="KQ270" s="33"/>
      <c r="KR270" s="33"/>
      <c r="KS270" s="33"/>
      <c r="KT270" s="33"/>
      <c r="KU270" s="33"/>
      <c r="KV270" s="33"/>
      <c r="KW270" s="33"/>
      <c r="KX270" s="33"/>
      <c r="KY270" s="33"/>
      <c r="KZ270" s="33"/>
      <c r="LA270" s="33"/>
      <c r="LB270" s="33"/>
      <c r="LC270" s="33"/>
      <c r="LD270" s="33"/>
      <c r="LE270" s="33"/>
      <c r="LF270" s="33"/>
      <c r="LG270" s="33"/>
      <c r="LH270" s="33"/>
      <c r="LI270" s="33"/>
      <c r="LJ270" s="33"/>
      <c r="LK270" s="33"/>
      <c r="LL270" s="33"/>
      <c r="LM270" s="33"/>
      <c r="LN270" s="33"/>
      <c r="LO270" s="33"/>
      <c r="LP270" s="33"/>
      <c r="LQ270" s="33"/>
      <c r="LR270" s="33"/>
      <c r="LS270" s="33"/>
      <c r="LT270" s="33"/>
      <c r="LU270" s="33"/>
      <c r="LV270" s="33"/>
      <c r="LW270" s="33"/>
      <c r="LX270" s="33"/>
      <c r="LY270" s="33"/>
      <c r="LZ270" s="33"/>
      <c r="MA270" s="33"/>
      <c r="MB270" s="33"/>
      <c r="MC270" s="33"/>
      <c r="MD270" s="33"/>
      <c r="ME270" s="33"/>
      <c r="MF270" s="33"/>
      <c r="MG270" s="33"/>
      <c r="MH270" s="33"/>
      <c r="MI270" s="33"/>
      <c r="MJ270" s="33"/>
      <c r="MK270" s="33"/>
      <c r="ML270" s="33"/>
      <c r="MM270" s="33"/>
      <c r="MN270" s="33"/>
      <c r="MO270" s="33"/>
      <c r="MP270" s="33"/>
      <c r="MQ270" s="33"/>
      <c r="MR270" s="33"/>
      <c r="MS270" s="33"/>
      <c r="MT270" s="33"/>
      <c r="MU270" s="33"/>
      <c r="MV270" s="33"/>
      <c r="MW270" s="33"/>
      <c r="MX270" s="33"/>
      <c r="MY270" s="33"/>
      <c r="MZ270" s="33"/>
      <c r="NA270" s="33"/>
      <c r="NB270" s="33"/>
      <c r="NC270" s="33"/>
      <c r="ND270" s="33"/>
      <c r="NE270" s="33"/>
      <c r="NF270" s="33"/>
      <c r="NG270" s="33"/>
      <c r="NH270" s="33"/>
      <c r="NI270" s="33"/>
      <c r="NJ270" s="33"/>
      <c r="NK270" s="33"/>
      <c r="NL270" s="33"/>
      <c r="NM270" s="33"/>
      <c r="NN270" s="33"/>
      <c r="NO270" s="33"/>
      <c r="NP270" s="33"/>
      <c r="NQ270" s="33"/>
      <c r="NR270" s="33"/>
      <c r="NS270" s="33"/>
      <c r="NT270" s="33"/>
      <c r="NU270" s="33"/>
      <c r="NV270" s="33"/>
      <c r="NW270" s="33"/>
      <c r="NX270" s="33"/>
      <c r="NY270" s="33"/>
      <c r="NZ270" s="33"/>
      <c r="OA270" s="33"/>
      <c r="OB270" s="33"/>
      <c r="OC270" s="33"/>
      <c r="OD270" s="33"/>
      <c r="OE270" s="33"/>
      <c r="OF270" s="33"/>
      <c r="OG270" s="33"/>
      <c r="OH270" s="33"/>
      <c r="OI270" s="33"/>
      <c r="OJ270" s="33"/>
      <c r="OK270" s="33"/>
      <c r="OL270" s="33"/>
      <c r="OM270" s="33"/>
      <c r="ON270" s="33"/>
      <c r="OO270" s="33"/>
      <c r="OP270" s="33"/>
      <c r="OQ270" s="33"/>
      <c r="OR270" s="33"/>
      <c r="OS270" s="33"/>
      <c r="OT270" s="33"/>
      <c r="OU270" s="33"/>
      <c r="OV270" s="33"/>
      <c r="OW270" s="33"/>
      <c r="OX270" s="33"/>
      <c r="OY270" s="33"/>
      <c r="OZ270" s="33"/>
      <c r="PA270" s="33"/>
      <c r="PB270" s="33"/>
      <c r="PC270" s="33"/>
      <c r="PD270" s="33"/>
      <c r="PE270" s="33"/>
      <c r="PF270" s="33"/>
      <c r="PG270" s="33"/>
      <c r="PH270" s="33"/>
      <c r="PI270" s="33"/>
      <c r="PJ270" s="33"/>
      <c r="PK270" s="33"/>
      <c r="PL270" s="33"/>
      <c r="PM270" s="33"/>
      <c r="PN270" s="33"/>
      <c r="PO270" s="33"/>
      <c r="PP270" s="33"/>
      <c r="PQ270" s="33"/>
      <c r="PR270" s="33"/>
      <c r="PS270" s="33"/>
      <c r="PT270" s="33"/>
      <c r="PU270" s="33"/>
      <c r="PV270" s="33"/>
      <c r="PW270" s="33"/>
      <c r="PX270" s="33"/>
      <c r="PY270" s="33"/>
      <c r="PZ270" s="33"/>
    </row>
    <row r="271" spans="1:442" s="34" customFormat="1">
      <c r="A271" s="35">
        <v>53729</v>
      </c>
      <c r="B271" s="36" t="s">
        <v>122</v>
      </c>
      <c r="C271" s="26">
        <v>11485044.030294128</v>
      </c>
      <c r="D271" s="27">
        <v>1.1317570000000001E-2</v>
      </c>
      <c r="E271" s="27">
        <v>1.137729E-2</v>
      </c>
      <c r="F271" s="31">
        <v>150154076</v>
      </c>
      <c r="G271" s="30">
        <v>172701611</v>
      </c>
      <c r="H271" s="32">
        <v>131588253</v>
      </c>
      <c r="I271" s="31">
        <v>7839954</v>
      </c>
      <c r="J271" s="30">
        <v>1754698.3679380426</v>
      </c>
      <c r="K271" s="30">
        <v>9594652.3679380417</v>
      </c>
      <c r="L271" s="30">
        <v>0</v>
      </c>
      <c r="M271" s="32">
        <v>9594652.3679380417</v>
      </c>
      <c r="N271" s="31">
        <v>0</v>
      </c>
      <c r="O271" s="30">
        <v>0</v>
      </c>
      <c r="P271" s="30">
        <v>3239087</v>
      </c>
      <c r="Q271" s="30">
        <v>392319.48610543029</v>
      </c>
      <c r="R271" s="32">
        <v>3631406.4861054304</v>
      </c>
      <c r="S271" s="31">
        <v>175902</v>
      </c>
      <c r="T271" s="30">
        <v>0</v>
      </c>
      <c r="U271" s="30">
        <v>2657161</v>
      </c>
      <c r="V271" s="30">
        <v>995113.80662133498</v>
      </c>
      <c r="W271" s="29">
        <v>3828176.806621335</v>
      </c>
      <c r="X271" s="31">
        <v>-765637.28509195696</v>
      </c>
      <c r="Y271" s="30">
        <v>-20122.035423947764</v>
      </c>
      <c r="Z271" s="30">
        <v>-146830</v>
      </c>
      <c r="AA271" s="30">
        <v>735819</v>
      </c>
      <c r="AB271" s="30">
        <v>0</v>
      </c>
      <c r="AC271" s="32">
        <v>0</v>
      </c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  <c r="IU271" s="33"/>
      <c r="IV271" s="33"/>
      <c r="IW271" s="33"/>
      <c r="IX271" s="33"/>
      <c r="IY271" s="33"/>
      <c r="IZ271" s="33"/>
      <c r="JA271" s="33"/>
      <c r="JB271" s="33"/>
      <c r="JC271" s="33"/>
      <c r="JD271" s="33"/>
      <c r="JE271" s="33"/>
      <c r="JF271" s="33"/>
      <c r="JG271" s="33"/>
      <c r="JH271" s="33"/>
      <c r="JI271" s="33"/>
      <c r="JJ271" s="33"/>
      <c r="JK271" s="33"/>
      <c r="JL271" s="33"/>
      <c r="JM271" s="33"/>
      <c r="JN271" s="33"/>
      <c r="JO271" s="33"/>
      <c r="JP271" s="33"/>
      <c r="JQ271" s="33"/>
      <c r="JR271" s="33"/>
      <c r="JS271" s="33"/>
      <c r="JT271" s="33"/>
      <c r="JU271" s="33"/>
      <c r="JV271" s="33"/>
      <c r="JW271" s="33"/>
      <c r="JX271" s="33"/>
      <c r="JY271" s="33"/>
      <c r="JZ271" s="33"/>
      <c r="KA271" s="33"/>
      <c r="KB271" s="33"/>
      <c r="KC271" s="33"/>
      <c r="KD271" s="33"/>
      <c r="KE271" s="33"/>
      <c r="KF271" s="33"/>
      <c r="KG271" s="33"/>
      <c r="KH271" s="33"/>
      <c r="KI271" s="33"/>
      <c r="KJ271" s="33"/>
      <c r="KK271" s="33"/>
      <c r="KL271" s="33"/>
      <c r="KM271" s="33"/>
      <c r="KN271" s="33"/>
      <c r="KO271" s="33"/>
      <c r="KP271" s="33"/>
      <c r="KQ271" s="33"/>
      <c r="KR271" s="33"/>
      <c r="KS271" s="33"/>
      <c r="KT271" s="33"/>
      <c r="KU271" s="33"/>
      <c r="KV271" s="33"/>
      <c r="KW271" s="33"/>
      <c r="KX271" s="33"/>
      <c r="KY271" s="33"/>
      <c r="KZ271" s="33"/>
      <c r="LA271" s="33"/>
      <c r="LB271" s="33"/>
      <c r="LC271" s="33"/>
      <c r="LD271" s="33"/>
      <c r="LE271" s="33"/>
      <c r="LF271" s="33"/>
      <c r="LG271" s="33"/>
      <c r="LH271" s="33"/>
      <c r="LI271" s="33"/>
      <c r="LJ271" s="33"/>
      <c r="LK271" s="33"/>
      <c r="LL271" s="33"/>
      <c r="LM271" s="33"/>
      <c r="LN271" s="33"/>
      <c r="LO271" s="33"/>
      <c r="LP271" s="33"/>
      <c r="LQ271" s="33"/>
      <c r="LR271" s="33"/>
      <c r="LS271" s="33"/>
      <c r="LT271" s="33"/>
      <c r="LU271" s="33"/>
      <c r="LV271" s="33"/>
      <c r="LW271" s="33"/>
      <c r="LX271" s="33"/>
      <c r="LY271" s="33"/>
      <c r="LZ271" s="33"/>
      <c r="MA271" s="33"/>
      <c r="MB271" s="33"/>
      <c r="MC271" s="33"/>
      <c r="MD271" s="33"/>
      <c r="ME271" s="33"/>
      <c r="MF271" s="33"/>
      <c r="MG271" s="33"/>
      <c r="MH271" s="33"/>
      <c r="MI271" s="33"/>
      <c r="MJ271" s="33"/>
      <c r="MK271" s="33"/>
      <c r="ML271" s="33"/>
      <c r="MM271" s="33"/>
      <c r="MN271" s="33"/>
      <c r="MO271" s="33"/>
      <c r="MP271" s="33"/>
      <c r="MQ271" s="33"/>
      <c r="MR271" s="33"/>
      <c r="MS271" s="33"/>
      <c r="MT271" s="33"/>
      <c r="MU271" s="33"/>
      <c r="MV271" s="33"/>
      <c r="MW271" s="33"/>
      <c r="MX271" s="33"/>
      <c r="MY271" s="33"/>
      <c r="MZ271" s="33"/>
      <c r="NA271" s="33"/>
      <c r="NB271" s="33"/>
      <c r="NC271" s="33"/>
      <c r="ND271" s="33"/>
      <c r="NE271" s="33"/>
      <c r="NF271" s="33"/>
      <c r="NG271" s="33"/>
      <c r="NH271" s="33"/>
      <c r="NI271" s="33"/>
      <c r="NJ271" s="33"/>
      <c r="NK271" s="33"/>
      <c r="NL271" s="33"/>
      <c r="NM271" s="33"/>
      <c r="NN271" s="33"/>
      <c r="NO271" s="33"/>
      <c r="NP271" s="33"/>
      <c r="NQ271" s="33"/>
      <c r="NR271" s="33"/>
      <c r="NS271" s="33"/>
      <c r="NT271" s="33"/>
      <c r="NU271" s="33"/>
      <c r="NV271" s="33"/>
      <c r="NW271" s="33"/>
      <c r="NX271" s="33"/>
      <c r="NY271" s="33"/>
      <c r="NZ271" s="33"/>
      <c r="OA271" s="33"/>
      <c r="OB271" s="33"/>
      <c r="OC271" s="33"/>
      <c r="OD271" s="33"/>
      <c r="OE271" s="33"/>
      <c r="OF271" s="33"/>
      <c r="OG271" s="33"/>
      <c r="OH271" s="33"/>
      <c r="OI271" s="33"/>
      <c r="OJ271" s="33"/>
      <c r="OK271" s="33"/>
      <c r="OL271" s="33"/>
      <c r="OM271" s="33"/>
      <c r="ON271" s="33"/>
      <c r="OO271" s="33"/>
      <c r="OP271" s="33"/>
      <c r="OQ271" s="33"/>
      <c r="OR271" s="33"/>
      <c r="OS271" s="33"/>
      <c r="OT271" s="33"/>
      <c r="OU271" s="33"/>
      <c r="OV271" s="33"/>
      <c r="OW271" s="33"/>
      <c r="OX271" s="33"/>
      <c r="OY271" s="33"/>
      <c r="OZ271" s="33"/>
      <c r="PA271" s="33"/>
      <c r="PB271" s="33"/>
      <c r="PC271" s="33"/>
      <c r="PD271" s="33"/>
      <c r="PE271" s="33"/>
      <c r="PF271" s="33"/>
      <c r="PG271" s="33"/>
      <c r="PH271" s="33"/>
      <c r="PI271" s="33"/>
      <c r="PJ271" s="33"/>
      <c r="PK271" s="33"/>
      <c r="PL271" s="33"/>
      <c r="PM271" s="33"/>
      <c r="PN271" s="33"/>
      <c r="PO271" s="33"/>
      <c r="PP271" s="33"/>
      <c r="PQ271" s="33"/>
      <c r="PR271" s="33"/>
      <c r="PS271" s="33"/>
      <c r="PT271" s="33"/>
      <c r="PU271" s="33"/>
      <c r="PV271" s="33"/>
      <c r="PW271" s="33"/>
      <c r="PX271" s="33"/>
      <c r="PY271" s="33"/>
      <c r="PZ271" s="33"/>
    </row>
    <row r="272" spans="1:442" s="34" customFormat="1">
      <c r="A272" s="35">
        <v>53730</v>
      </c>
      <c r="B272" s="36" t="s">
        <v>395</v>
      </c>
      <c r="C272" s="26">
        <v>594913.41957588028</v>
      </c>
      <c r="D272" s="27">
        <v>5.8558999999999998E-4</v>
      </c>
      <c r="E272" s="27">
        <v>6.0809000000000004E-4</v>
      </c>
      <c r="F272" s="31">
        <v>7769223</v>
      </c>
      <c r="G272" s="30">
        <v>8935870</v>
      </c>
      <c r="H272" s="32">
        <v>6808596</v>
      </c>
      <c r="I272" s="31">
        <v>405652</v>
      </c>
      <c r="J272" s="30">
        <v>167354.90258357255</v>
      </c>
      <c r="K272" s="30">
        <v>573006.90258357255</v>
      </c>
      <c r="L272" s="30">
        <v>0</v>
      </c>
      <c r="M272" s="32">
        <v>573006.90258357255</v>
      </c>
      <c r="N272" s="31">
        <v>0</v>
      </c>
      <c r="O272" s="30">
        <v>0</v>
      </c>
      <c r="P272" s="30">
        <v>167596</v>
      </c>
      <c r="Q272" s="30">
        <v>31108.175069898603</v>
      </c>
      <c r="R272" s="32">
        <v>198704.1750698986</v>
      </c>
      <c r="S272" s="31">
        <v>9101</v>
      </c>
      <c r="T272" s="30">
        <v>0</v>
      </c>
      <c r="U272" s="30">
        <v>137486</v>
      </c>
      <c r="V272" s="30">
        <v>184996.36085098484</v>
      </c>
      <c r="W272" s="29">
        <v>331583.36085098481</v>
      </c>
      <c r="X272" s="31">
        <v>-159695.80615655711</v>
      </c>
      <c r="Y272" s="30">
        <v>-3659.3796245291173</v>
      </c>
      <c r="Z272" s="30">
        <v>-7597</v>
      </c>
      <c r="AA272" s="30">
        <v>38073</v>
      </c>
      <c r="AB272" s="30">
        <v>0</v>
      </c>
      <c r="AC272" s="32">
        <v>0</v>
      </c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  <c r="IW272" s="33"/>
      <c r="IX272" s="33"/>
      <c r="IY272" s="33"/>
      <c r="IZ272" s="33"/>
      <c r="JA272" s="33"/>
      <c r="JB272" s="33"/>
      <c r="JC272" s="33"/>
      <c r="JD272" s="33"/>
      <c r="JE272" s="33"/>
      <c r="JF272" s="33"/>
      <c r="JG272" s="33"/>
      <c r="JH272" s="33"/>
      <c r="JI272" s="33"/>
      <c r="JJ272" s="33"/>
      <c r="JK272" s="33"/>
      <c r="JL272" s="33"/>
      <c r="JM272" s="33"/>
      <c r="JN272" s="33"/>
      <c r="JO272" s="33"/>
      <c r="JP272" s="33"/>
      <c r="JQ272" s="33"/>
      <c r="JR272" s="33"/>
      <c r="JS272" s="33"/>
      <c r="JT272" s="33"/>
      <c r="JU272" s="33"/>
      <c r="JV272" s="33"/>
      <c r="JW272" s="33"/>
      <c r="JX272" s="33"/>
      <c r="JY272" s="33"/>
      <c r="JZ272" s="33"/>
      <c r="KA272" s="33"/>
      <c r="KB272" s="33"/>
      <c r="KC272" s="33"/>
      <c r="KD272" s="33"/>
      <c r="KE272" s="33"/>
      <c r="KF272" s="33"/>
      <c r="KG272" s="33"/>
      <c r="KH272" s="33"/>
      <c r="KI272" s="33"/>
      <c r="KJ272" s="33"/>
      <c r="KK272" s="33"/>
      <c r="KL272" s="33"/>
      <c r="KM272" s="33"/>
      <c r="KN272" s="33"/>
      <c r="KO272" s="33"/>
      <c r="KP272" s="33"/>
      <c r="KQ272" s="33"/>
      <c r="KR272" s="33"/>
      <c r="KS272" s="33"/>
      <c r="KT272" s="33"/>
      <c r="KU272" s="33"/>
      <c r="KV272" s="33"/>
      <c r="KW272" s="33"/>
      <c r="KX272" s="33"/>
      <c r="KY272" s="33"/>
      <c r="KZ272" s="33"/>
      <c r="LA272" s="33"/>
      <c r="LB272" s="33"/>
      <c r="LC272" s="33"/>
      <c r="LD272" s="33"/>
      <c r="LE272" s="33"/>
      <c r="LF272" s="33"/>
      <c r="LG272" s="33"/>
      <c r="LH272" s="33"/>
      <c r="LI272" s="33"/>
      <c r="LJ272" s="33"/>
      <c r="LK272" s="33"/>
      <c r="LL272" s="33"/>
      <c r="LM272" s="33"/>
      <c r="LN272" s="33"/>
      <c r="LO272" s="33"/>
      <c r="LP272" s="33"/>
      <c r="LQ272" s="33"/>
      <c r="LR272" s="33"/>
      <c r="LS272" s="33"/>
      <c r="LT272" s="33"/>
      <c r="LU272" s="33"/>
      <c r="LV272" s="33"/>
      <c r="LW272" s="33"/>
      <c r="LX272" s="33"/>
      <c r="LY272" s="33"/>
      <c r="LZ272" s="33"/>
      <c r="MA272" s="33"/>
      <c r="MB272" s="33"/>
      <c r="MC272" s="33"/>
      <c r="MD272" s="33"/>
      <c r="ME272" s="33"/>
      <c r="MF272" s="33"/>
      <c r="MG272" s="33"/>
      <c r="MH272" s="33"/>
      <c r="MI272" s="33"/>
      <c r="MJ272" s="33"/>
      <c r="MK272" s="33"/>
      <c r="ML272" s="33"/>
      <c r="MM272" s="33"/>
      <c r="MN272" s="33"/>
      <c r="MO272" s="33"/>
      <c r="MP272" s="33"/>
      <c r="MQ272" s="33"/>
      <c r="MR272" s="33"/>
      <c r="MS272" s="33"/>
      <c r="MT272" s="33"/>
      <c r="MU272" s="33"/>
      <c r="MV272" s="33"/>
      <c r="MW272" s="33"/>
      <c r="MX272" s="33"/>
      <c r="MY272" s="33"/>
      <c r="MZ272" s="33"/>
      <c r="NA272" s="33"/>
      <c r="NB272" s="33"/>
      <c r="NC272" s="33"/>
      <c r="ND272" s="33"/>
      <c r="NE272" s="33"/>
      <c r="NF272" s="33"/>
      <c r="NG272" s="33"/>
      <c r="NH272" s="33"/>
      <c r="NI272" s="33"/>
      <c r="NJ272" s="33"/>
      <c r="NK272" s="33"/>
      <c r="NL272" s="33"/>
      <c r="NM272" s="33"/>
      <c r="NN272" s="33"/>
      <c r="NO272" s="33"/>
      <c r="NP272" s="33"/>
      <c r="NQ272" s="33"/>
      <c r="NR272" s="33"/>
      <c r="NS272" s="33"/>
      <c r="NT272" s="33"/>
      <c r="NU272" s="33"/>
      <c r="NV272" s="33"/>
      <c r="NW272" s="33"/>
      <c r="NX272" s="33"/>
      <c r="NY272" s="33"/>
      <c r="NZ272" s="33"/>
      <c r="OA272" s="33"/>
      <c r="OB272" s="33"/>
      <c r="OC272" s="33"/>
      <c r="OD272" s="33"/>
      <c r="OE272" s="33"/>
      <c r="OF272" s="33"/>
      <c r="OG272" s="33"/>
      <c r="OH272" s="33"/>
      <c r="OI272" s="33"/>
      <c r="OJ272" s="33"/>
      <c r="OK272" s="33"/>
      <c r="OL272" s="33"/>
      <c r="OM272" s="33"/>
      <c r="ON272" s="33"/>
      <c r="OO272" s="33"/>
      <c r="OP272" s="33"/>
      <c r="OQ272" s="33"/>
      <c r="OR272" s="33"/>
      <c r="OS272" s="33"/>
      <c r="OT272" s="33"/>
      <c r="OU272" s="33"/>
      <c r="OV272" s="33"/>
      <c r="OW272" s="33"/>
      <c r="OX272" s="33"/>
      <c r="OY272" s="33"/>
      <c r="OZ272" s="33"/>
      <c r="PA272" s="33"/>
      <c r="PB272" s="33"/>
      <c r="PC272" s="33"/>
      <c r="PD272" s="33"/>
      <c r="PE272" s="33"/>
      <c r="PF272" s="33"/>
      <c r="PG272" s="33"/>
      <c r="PH272" s="33"/>
      <c r="PI272" s="33"/>
      <c r="PJ272" s="33"/>
      <c r="PK272" s="33"/>
      <c r="PL272" s="33"/>
      <c r="PM272" s="33"/>
      <c r="PN272" s="33"/>
      <c r="PO272" s="33"/>
      <c r="PP272" s="33"/>
      <c r="PQ272" s="33"/>
      <c r="PR272" s="33"/>
      <c r="PS272" s="33"/>
      <c r="PT272" s="33"/>
      <c r="PU272" s="33"/>
      <c r="PV272" s="33"/>
      <c r="PW272" s="33"/>
      <c r="PX272" s="33"/>
      <c r="PY272" s="33"/>
      <c r="PZ272" s="33"/>
    </row>
    <row r="273" spans="1:442" s="34" customFormat="1">
      <c r="A273" s="35">
        <v>53736</v>
      </c>
      <c r="B273" s="36" t="s">
        <v>396</v>
      </c>
      <c r="C273" s="26">
        <v>128093950.9953471</v>
      </c>
      <c r="D273" s="27">
        <v>0.12610911999999999</v>
      </c>
      <c r="E273" s="27">
        <v>0.12560304</v>
      </c>
      <c r="F273" s="31">
        <v>1673132876</v>
      </c>
      <c r="G273" s="30">
        <v>1924374946</v>
      </c>
      <c r="H273" s="32">
        <v>1466258106</v>
      </c>
      <c r="I273" s="31">
        <v>87358829</v>
      </c>
      <c r="J273" s="30">
        <v>39029030.109010711</v>
      </c>
      <c r="K273" s="30">
        <v>126387859.10901071</v>
      </c>
      <c r="L273" s="30">
        <v>0</v>
      </c>
      <c r="M273" s="32">
        <v>126387859.10901071</v>
      </c>
      <c r="N273" s="31">
        <v>0</v>
      </c>
      <c r="O273" s="30">
        <v>0</v>
      </c>
      <c r="P273" s="30">
        <v>36092417</v>
      </c>
      <c r="Q273" s="30">
        <v>5203232.4027066156</v>
      </c>
      <c r="R273" s="32">
        <v>41295649.402706616</v>
      </c>
      <c r="S273" s="31">
        <v>1960031</v>
      </c>
      <c r="T273" s="30">
        <v>0</v>
      </c>
      <c r="U273" s="30">
        <v>29608142</v>
      </c>
      <c r="V273" s="30">
        <v>2950234.4785077241</v>
      </c>
      <c r="W273" s="29">
        <v>34518407.478507727</v>
      </c>
      <c r="X273" s="31">
        <v>278906.65907159215</v>
      </c>
      <c r="Y273" s="30">
        <v>-64639.734872700523</v>
      </c>
      <c r="Z273" s="30">
        <v>-1636093</v>
      </c>
      <c r="AA273" s="30">
        <v>8199068.0000000037</v>
      </c>
      <c r="AB273" s="30">
        <v>0</v>
      </c>
      <c r="AC273" s="32">
        <v>0</v>
      </c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  <c r="IW273" s="33"/>
      <c r="IX273" s="33"/>
      <c r="IY273" s="33"/>
      <c r="IZ273" s="33"/>
      <c r="JA273" s="33"/>
      <c r="JB273" s="33"/>
      <c r="JC273" s="33"/>
      <c r="JD273" s="33"/>
      <c r="JE273" s="33"/>
      <c r="JF273" s="33"/>
      <c r="JG273" s="33"/>
      <c r="JH273" s="33"/>
      <c r="JI273" s="33"/>
      <c r="JJ273" s="33"/>
      <c r="JK273" s="33"/>
      <c r="JL273" s="33"/>
      <c r="JM273" s="33"/>
      <c r="JN273" s="33"/>
      <c r="JO273" s="33"/>
      <c r="JP273" s="33"/>
      <c r="JQ273" s="33"/>
      <c r="JR273" s="33"/>
      <c r="JS273" s="33"/>
      <c r="JT273" s="33"/>
      <c r="JU273" s="33"/>
      <c r="JV273" s="33"/>
      <c r="JW273" s="33"/>
      <c r="JX273" s="33"/>
      <c r="JY273" s="33"/>
      <c r="JZ273" s="33"/>
      <c r="KA273" s="33"/>
      <c r="KB273" s="33"/>
      <c r="KC273" s="33"/>
      <c r="KD273" s="33"/>
      <c r="KE273" s="33"/>
      <c r="KF273" s="33"/>
      <c r="KG273" s="33"/>
      <c r="KH273" s="33"/>
      <c r="KI273" s="33"/>
      <c r="KJ273" s="33"/>
      <c r="KK273" s="33"/>
      <c r="KL273" s="33"/>
      <c r="KM273" s="33"/>
      <c r="KN273" s="33"/>
      <c r="KO273" s="33"/>
      <c r="KP273" s="33"/>
      <c r="KQ273" s="33"/>
      <c r="KR273" s="33"/>
      <c r="KS273" s="33"/>
      <c r="KT273" s="33"/>
      <c r="KU273" s="33"/>
      <c r="KV273" s="33"/>
      <c r="KW273" s="33"/>
      <c r="KX273" s="33"/>
      <c r="KY273" s="33"/>
      <c r="KZ273" s="33"/>
      <c r="LA273" s="33"/>
      <c r="LB273" s="33"/>
      <c r="LC273" s="33"/>
      <c r="LD273" s="33"/>
      <c r="LE273" s="33"/>
      <c r="LF273" s="33"/>
      <c r="LG273" s="33"/>
      <c r="LH273" s="33"/>
      <c r="LI273" s="33"/>
      <c r="LJ273" s="33"/>
      <c r="LK273" s="33"/>
      <c r="LL273" s="33"/>
      <c r="LM273" s="33"/>
      <c r="LN273" s="33"/>
      <c r="LO273" s="33"/>
      <c r="LP273" s="33"/>
      <c r="LQ273" s="33"/>
      <c r="LR273" s="33"/>
      <c r="LS273" s="33"/>
      <c r="LT273" s="33"/>
      <c r="LU273" s="33"/>
      <c r="LV273" s="33"/>
      <c r="LW273" s="33"/>
      <c r="LX273" s="33"/>
      <c r="LY273" s="33"/>
      <c r="LZ273" s="33"/>
      <c r="MA273" s="33"/>
      <c r="MB273" s="33"/>
      <c r="MC273" s="33"/>
      <c r="MD273" s="33"/>
      <c r="ME273" s="33"/>
      <c r="MF273" s="33"/>
      <c r="MG273" s="33"/>
      <c r="MH273" s="33"/>
      <c r="MI273" s="33"/>
      <c r="MJ273" s="33"/>
      <c r="MK273" s="33"/>
      <c r="ML273" s="33"/>
      <c r="MM273" s="33"/>
      <c r="MN273" s="33"/>
      <c r="MO273" s="33"/>
      <c r="MP273" s="33"/>
      <c r="MQ273" s="33"/>
      <c r="MR273" s="33"/>
      <c r="MS273" s="33"/>
      <c r="MT273" s="33"/>
      <c r="MU273" s="33"/>
      <c r="MV273" s="33"/>
      <c r="MW273" s="33"/>
      <c r="MX273" s="33"/>
      <c r="MY273" s="33"/>
      <c r="MZ273" s="33"/>
      <c r="NA273" s="33"/>
      <c r="NB273" s="33"/>
      <c r="NC273" s="33"/>
      <c r="ND273" s="33"/>
      <c r="NE273" s="33"/>
      <c r="NF273" s="33"/>
      <c r="NG273" s="33"/>
      <c r="NH273" s="33"/>
      <c r="NI273" s="33"/>
      <c r="NJ273" s="33"/>
      <c r="NK273" s="33"/>
      <c r="NL273" s="33"/>
      <c r="NM273" s="33"/>
      <c r="NN273" s="33"/>
      <c r="NO273" s="33"/>
      <c r="NP273" s="33"/>
      <c r="NQ273" s="33"/>
      <c r="NR273" s="33"/>
      <c r="NS273" s="33"/>
      <c r="NT273" s="33"/>
      <c r="NU273" s="33"/>
      <c r="NV273" s="33"/>
      <c r="NW273" s="33"/>
      <c r="NX273" s="33"/>
      <c r="NY273" s="33"/>
      <c r="NZ273" s="33"/>
      <c r="OA273" s="33"/>
      <c r="OB273" s="33"/>
      <c r="OC273" s="33"/>
      <c r="OD273" s="33"/>
      <c r="OE273" s="33"/>
      <c r="OF273" s="33"/>
      <c r="OG273" s="33"/>
      <c r="OH273" s="33"/>
      <c r="OI273" s="33"/>
      <c r="OJ273" s="33"/>
      <c r="OK273" s="33"/>
      <c r="OL273" s="33"/>
      <c r="OM273" s="33"/>
      <c r="ON273" s="33"/>
      <c r="OO273" s="33"/>
      <c r="OP273" s="33"/>
      <c r="OQ273" s="33"/>
      <c r="OR273" s="33"/>
      <c r="OS273" s="33"/>
      <c r="OT273" s="33"/>
      <c r="OU273" s="33"/>
      <c r="OV273" s="33"/>
      <c r="OW273" s="33"/>
      <c r="OX273" s="33"/>
      <c r="OY273" s="33"/>
      <c r="OZ273" s="33"/>
      <c r="PA273" s="33"/>
      <c r="PB273" s="33"/>
      <c r="PC273" s="33"/>
      <c r="PD273" s="33"/>
      <c r="PE273" s="33"/>
      <c r="PF273" s="33"/>
      <c r="PG273" s="33"/>
      <c r="PH273" s="33"/>
      <c r="PI273" s="33"/>
      <c r="PJ273" s="33"/>
      <c r="PK273" s="33"/>
      <c r="PL273" s="33"/>
      <c r="PM273" s="33"/>
      <c r="PN273" s="33"/>
      <c r="PO273" s="33"/>
      <c r="PP273" s="33"/>
      <c r="PQ273" s="33"/>
      <c r="PR273" s="33"/>
      <c r="PS273" s="33"/>
      <c r="PT273" s="33"/>
      <c r="PU273" s="33"/>
      <c r="PV273" s="33"/>
      <c r="PW273" s="33"/>
      <c r="PX273" s="33"/>
      <c r="PY273" s="33"/>
      <c r="PZ273" s="33"/>
    </row>
    <row r="274" spans="1:442" s="34" customFormat="1">
      <c r="A274" s="35">
        <v>53739</v>
      </c>
      <c r="B274" s="36" t="s">
        <v>457</v>
      </c>
      <c r="C274" s="26">
        <v>711297.90274493827</v>
      </c>
      <c r="D274" s="27">
        <v>7.0204000000000002E-4</v>
      </c>
      <c r="E274" s="27">
        <v>8.1402000000000004E-4</v>
      </c>
      <c r="F274" s="31">
        <v>9314205</v>
      </c>
      <c r="G274" s="30">
        <v>10712851</v>
      </c>
      <c r="H274" s="32">
        <v>8162549</v>
      </c>
      <c r="I274" s="31">
        <v>486320</v>
      </c>
      <c r="J274" s="30">
        <v>117319.00564987716</v>
      </c>
      <c r="K274" s="30">
        <v>603639.00564987713</v>
      </c>
      <c r="L274" s="30">
        <v>0</v>
      </c>
      <c r="M274" s="32">
        <v>603639.00564987713</v>
      </c>
      <c r="N274" s="31">
        <v>0</v>
      </c>
      <c r="O274" s="30">
        <v>0</v>
      </c>
      <c r="P274" s="30">
        <v>200924</v>
      </c>
      <c r="Q274" s="30">
        <v>99904.942748858666</v>
      </c>
      <c r="R274" s="32">
        <v>300828.94274885865</v>
      </c>
      <c r="S274" s="31">
        <v>10911</v>
      </c>
      <c r="T274" s="30">
        <v>0</v>
      </c>
      <c r="U274" s="30">
        <v>164826</v>
      </c>
      <c r="V274" s="30">
        <v>808902.64215205528</v>
      </c>
      <c r="W274" s="29">
        <v>984639.64215205528</v>
      </c>
      <c r="X274" s="31">
        <v>-704448.86328256805</v>
      </c>
      <c r="Y274" s="30">
        <v>-15898.83612062855</v>
      </c>
      <c r="Z274" s="30">
        <v>-9108</v>
      </c>
      <c r="AA274" s="30">
        <v>45645</v>
      </c>
      <c r="AB274" s="30">
        <v>0</v>
      </c>
      <c r="AC274" s="32">
        <v>0</v>
      </c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33"/>
      <c r="HU274" s="33"/>
      <c r="HV274" s="33"/>
      <c r="HW274" s="33"/>
      <c r="HX274" s="33"/>
      <c r="HY274" s="33"/>
      <c r="HZ274" s="33"/>
      <c r="IA274" s="33"/>
      <c r="IB274" s="33"/>
      <c r="IC274" s="33"/>
      <c r="ID274" s="33"/>
      <c r="IE274" s="33"/>
      <c r="IF274" s="33"/>
      <c r="IG274" s="33"/>
      <c r="IH274" s="33"/>
      <c r="II274" s="33"/>
      <c r="IJ274" s="33"/>
      <c r="IK274" s="33"/>
      <c r="IL274" s="33"/>
      <c r="IM274" s="33"/>
      <c r="IN274" s="33"/>
      <c r="IO274" s="33"/>
      <c r="IP274" s="33"/>
      <c r="IQ274" s="33"/>
      <c r="IR274" s="33"/>
      <c r="IS274" s="33"/>
      <c r="IT274" s="33"/>
      <c r="IU274" s="33"/>
      <c r="IV274" s="33"/>
      <c r="IW274" s="33"/>
      <c r="IX274" s="33"/>
      <c r="IY274" s="33"/>
      <c r="IZ274" s="33"/>
      <c r="JA274" s="33"/>
      <c r="JB274" s="33"/>
      <c r="JC274" s="33"/>
      <c r="JD274" s="33"/>
      <c r="JE274" s="33"/>
      <c r="JF274" s="33"/>
      <c r="JG274" s="33"/>
      <c r="JH274" s="33"/>
      <c r="JI274" s="33"/>
      <c r="JJ274" s="33"/>
      <c r="JK274" s="33"/>
      <c r="JL274" s="33"/>
      <c r="JM274" s="33"/>
      <c r="JN274" s="33"/>
      <c r="JO274" s="33"/>
      <c r="JP274" s="33"/>
      <c r="JQ274" s="33"/>
      <c r="JR274" s="33"/>
      <c r="JS274" s="33"/>
      <c r="JT274" s="33"/>
      <c r="JU274" s="33"/>
      <c r="JV274" s="33"/>
      <c r="JW274" s="33"/>
      <c r="JX274" s="33"/>
      <c r="JY274" s="33"/>
      <c r="JZ274" s="33"/>
      <c r="KA274" s="33"/>
      <c r="KB274" s="33"/>
      <c r="KC274" s="33"/>
      <c r="KD274" s="33"/>
      <c r="KE274" s="33"/>
      <c r="KF274" s="33"/>
      <c r="KG274" s="33"/>
      <c r="KH274" s="33"/>
      <c r="KI274" s="33"/>
      <c r="KJ274" s="33"/>
      <c r="KK274" s="33"/>
      <c r="KL274" s="33"/>
      <c r="KM274" s="33"/>
      <c r="KN274" s="33"/>
      <c r="KO274" s="33"/>
      <c r="KP274" s="33"/>
      <c r="KQ274" s="33"/>
      <c r="KR274" s="33"/>
      <c r="KS274" s="33"/>
      <c r="KT274" s="33"/>
      <c r="KU274" s="33"/>
      <c r="KV274" s="33"/>
      <c r="KW274" s="33"/>
      <c r="KX274" s="33"/>
      <c r="KY274" s="33"/>
      <c r="KZ274" s="33"/>
      <c r="LA274" s="33"/>
      <c r="LB274" s="33"/>
      <c r="LC274" s="33"/>
      <c r="LD274" s="33"/>
      <c r="LE274" s="33"/>
      <c r="LF274" s="33"/>
      <c r="LG274" s="33"/>
      <c r="LH274" s="33"/>
      <c r="LI274" s="33"/>
      <c r="LJ274" s="33"/>
      <c r="LK274" s="33"/>
      <c r="LL274" s="33"/>
      <c r="LM274" s="33"/>
      <c r="LN274" s="33"/>
      <c r="LO274" s="33"/>
      <c r="LP274" s="33"/>
      <c r="LQ274" s="33"/>
      <c r="LR274" s="33"/>
      <c r="LS274" s="33"/>
      <c r="LT274" s="33"/>
      <c r="LU274" s="33"/>
      <c r="LV274" s="33"/>
      <c r="LW274" s="33"/>
      <c r="LX274" s="33"/>
      <c r="LY274" s="33"/>
      <c r="LZ274" s="33"/>
      <c r="MA274" s="33"/>
      <c r="MB274" s="33"/>
      <c r="MC274" s="33"/>
      <c r="MD274" s="33"/>
      <c r="ME274" s="33"/>
      <c r="MF274" s="33"/>
      <c r="MG274" s="33"/>
      <c r="MH274" s="33"/>
      <c r="MI274" s="33"/>
      <c r="MJ274" s="33"/>
      <c r="MK274" s="33"/>
      <c r="ML274" s="33"/>
      <c r="MM274" s="33"/>
      <c r="MN274" s="33"/>
      <c r="MO274" s="33"/>
      <c r="MP274" s="33"/>
      <c r="MQ274" s="33"/>
      <c r="MR274" s="33"/>
      <c r="MS274" s="33"/>
      <c r="MT274" s="33"/>
      <c r="MU274" s="33"/>
      <c r="MV274" s="33"/>
      <c r="MW274" s="33"/>
      <c r="MX274" s="33"/>
      <c r="MY274" s="33"/>
      <c r="MZ274" s="33"/>
      <c r="NA274" s="33"/>
      <c r="NB274" s="33"/>
      <c r="NC274" s="33"/>
      <c r="ND274" s="33"/>
      <c r="NE274" s="33"/>
      <c r="NF274" s="33"/>
      <c r="NG274" s="33"/>
      <c r="NH274" s="33"/>
      <c r="NI274" s="33"/>
      <c r="NJ274" s="33"/>
      <c r="NK274" s="33"/>
      <c r="NL274" s="33"/>
      <c r="NM274" s="33"/>
      <c r="NN274" s="33"/>
      <c r="NO274" s="33"/>
      <c r="NP274" s="33"/>
      <c r="NQ274" s="33"/>
      <c r="NR274" s="33"/>
      <c r="NS274" s="33"/>
      <c r="NT274" s="33"/>
      <c r="NU274" s="33"/>
      <c r="NV274" s="33"/>
      <c r="NW274" s="33"/>
      <c r="NX274" s="33"/>
      <c r="NY274" s="33"/>
      <c r="NZ274" s="33"/>
      <c r="OA274" s="33"/>
      <c r="OB274" s="33"/>
      <c r="OC274" s="33"/>
      <c r="OD274" s="33"/>
      <c r="OE274" s="33"/>
      <c r="OF274" s="33"/>
      <c r="OG274" s="33"/>
      <c r="OH274" s="33"/>
      <c r="OI274" s="33"/>
      <c r="OJ274" s="33"/>
      <c r="OK274" s="33"/>
      <c r="OL274" s="33"/>
      <c r="OM274" s="33"/>
      <c r="ON274" s="33"/>
      <c r="OO274" s="33"/>
      <c r="OP274" s="33"/>
      <c r="OQ274" s="33"/>
      <c r="OR274" s="33"/>
      <c r="OS274" s="33"/>
      <c r="OT274" s="33"/>
      <c r="OU274" s="33"/>
      <c r="OV274" s="33"/>
      <c r="OW274" s="33"/>
      <c r="OX274" s="33"/>
      <c r="OY274" s="33"/>
      <c r="OZ274" s="33"/>
      <c r="PA274" s="33"/>
      <c r="PB274" s="33"/>
      <c r="PC274" s="33"/>
      <c r="PD274" s="33"/>
      <c r="PE274" s="33"/>
      <c r="PF274" s="33"/>
      <c r="PG274" s="33"/>
      <c r="PH274" s="33"/>
      <c r="PI274" s="33"/>
      <c r="PJ274" s="33"/>
      <c r="PK274" s="33"/>
      <c r="PL274" s="33"/>
      <c r="PM274" s="33"/>
      <c r="PN274" s="33"/>
      <c r="PO274" s="33"/>
      <c r="PP274" s="33"/>
      <c r="PQ274" s="33"/>
      <c r="PR274" s="33"/>
      <c r="PS274" s="33"/>
      <c r="PT274" s="33"/>
      <c r="PU274" s="33"/>
      <c r="PV274" s="33"/>
      <c r="PW274" s="33"/>
      <c r="PX274" s="33"/>
      <c r="PY274" s="33"/>
      <c r="PZ274" s="33"/>
    </row>
    <row r="275" spans="1:442" s="34" customFormat="1">
      <c r="A275" s="35">
        <v>53746</v>
      </c>
      <c r="B275" s="36" t="s">
        <v>397</v>
      </c>
      <c r="C275" s="26">
        <v>4698946.7471341351</v>
      </c>
      <c r="D275" s="27">
        <v>4.6313600000000002E-3</v>
      </c>
      <c r="E275" s="27">
        <v>4.85922E-3</v>
      </c>
      <c r="F275" s="31">
        <v>61445839</v>
      </c>
      <c r="G275" s="30">
        <v>70672709</v>
      </c>
      <c r="H275" s="32">
        <v>53848359</v>
      </c>
      <c r="I275" s="31">
        <v>3208255</v>
      </c>
      <c r="J275" s="30">
        <v>-239852.24050469598</v>
      </c>
      <c r="K275" s="30">
        <v>2968402.759495304</v>
      </c>
      <c r="L275" s="30">
        <v>0</v>
      </c>
      <c r="M275" s="32">
        <v>2968402.759495304</v>
      </c>
      <c r="N275" s="31">
        <v>0</v>
      </c>
      <c r="O275" s="30">
        <v>0</v>
      </c>
      <c r="P275" s="30">
        <v>1325495</v>
      </c>
      <c r="Q275" s="30">
        <v>243879.57014225473</v>
      </c>
      <c r="R275" s="32">
        <v>1569374.5701422547</v>
      </c>
      <c r="S275" s="31">
        <v>71982</v>
      </c>
      <c r="T275" s="30">
        <v>0</v>
      </c>
      <c r="U275" s="30">
        <v>1087360</v>
      </c>
      <c r="V275" s="30">
        <v>1810371.1313188793</v>
      </c>
      <c r="W275" s="29">
        <v>2969713.1313188793</v>
      </c>
      <c r="X275" s="31">
        <v>-1605617.0880135093</v>
      </c>
      <c r="Y275" s="30">
        <v>-35746.473163115312</v>
      </c>
      <c r="Z275" s="30">
        <v>-60086</v>
      </c>
      <c r="AA275" s="30">
        <v>301111</v>
      </c>
      <c r="AB275" s="30">
        <v>0</v>
      </c>
      <c r="AC275" s="32">
        <v>0</v>
      </c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  <c r="IV275" s="33"/>
      <c r="IW275" s="33"/>
      <c r="IX275" s="33"/>
      <c r="IY275" s="33"/>
      <c r="IZ275" s="33"/>
      <c r="JA275" s="33"/>
      <c r="JB275" s="33"/>
      <c r="JC275" s="33"/>
      <c r="JD275" s="33"/>
      <c r="JE275" s="33"/>
      <c r="JF275" s="33"/>
      <c r="JG275" s="33"/>
      <c r="JH275" s="33"/>
      <c r="JI275" s="33"/>
      <c r="JJ275" s="33"/>
      <c r="JK275" s="33"/>
      <c r="JL275" s="33"/>
      <c r="JM275" s="33"/>
      <c r="JN275" s="33"/>
      <c r="JO275" s="33"/>
      <c r="JP275" s="33"/>
      <c r="JQ275" s="33"/>
      <c r="JR275" s="33"/>
      <c r="JS275" s="33"/>
      <c r="JT275" s="33"/>
      <c r="JU275" s="33"/>
      <c r="JV275" s="33"/>
      <c r="JW275" s="33"/>
      <c r="JX275" s="33"/>
      <c r="JY275" s="33"/>
      <c r="JZ275" s="33"/>
      <c r="KA275" s="33"/>
      <c r="KB275" s="33"/>
      <c r="KC275" s="33"/>
      <c r="KD275" s="33"/>
      <c r="KE275" s="33"/>
      <c r="KF275" s="33"/>
      <c r="KG275" s="33"/>
      <c r="KH275" s="33"/>
      <c r="KI275" s="33"/>
      <c r="KJ275" s="33"/>
      <c r="KK275" s="33"/>
      <c r="KL275" s="33"/>
      <c r="KM275" s="33"/>
      <c r="KN275" s="33"/>
      <c r="KO275" s="33"/>
      <c r="KP275" s="33"/>
      <c r="KQ275" s="33"/>
      <c r="KR275" s="33"/>
      <c r="KS275" s="33"/>
      <c r="KT275" s="33"/>
      <c r="KU275" s="33"/>
      <c r="KV275" s="33"/>
      <c r="KW275" s="33"/>
      <c r="KX275" s="33"/>
      <c r="KY275" s="33"/>
      <c r="KZ275" s="33"/>
      <c r="LA275" s="33"/>
      <c r="LB275" s="33"/>
      <c r="LC275" s="33"/>
      <c r="LD275" s="33"/>
      <c r="LE275" s="33"/>
      <c r="LF275" s="33"/>
      <c r="LG275" s="33"/>
      <c r="LH275" s="33"/>
      <c r="LI275" s="33"/>
      <c r="LJ275" s="33"/>
      <c r="LK275" s="33"/>
      <c r="LL275" s="33"/>
      <c r="LM275" s="33"/>
      <c r="LN275" s="33"/>
      <c r="LO275" s="33"/>
      <c r="LP275" s="33"/>
      <c r="LQ275" s="33"/>
      <c r="LR275" s="33"/>
      <c r="LS275" s="33"/>
      <c r="LT275" s="33"/>
      <c r="LU275" s="33"/>
      <c r="LV275" s="33"/>
      <c r="LW275" s="33"/>
      <c r="LX275" s="33"/>
      <c r="LY275" s="33"/>
      <c r="LZ275" s="33"/>
      <c r="MA275" s="33"/>
      <c r="MB275" s="33"/>
      <c r="MC275" s="33"/>
      <c r="MD275" s="33"/>
      <c r="ME275" s="33"/>
      <c r="MF275" s="33"/>
      <c r="MG275" s="33"/>
      <c r="MH275" s="33"/>
      <c r="MI275" s="33"/>
      <c r="MJ275" s="33"/>
      <c r="MK275" s="33"/>
      <c r="ML275" s="33"/>
      <c r="MM275" s="33"/>
      <c r="MN275" s="33"/>
      <c r="MO275" s="33"/>
      <c r="MP275" s="33"/>
      <c r="MQ275" s="33"/>
      <c r="MR275" s="33"/>
      <c r="MS275" s="33"/>
      <c r="MT275" s="33"/>
      <c r="MU275" s="33"/>
      <c r="MV275" s="33"/>
      <c r="MW275" s="33"/>
      <c r="MX275" s="33"/>
      <c r="MY275" s="33"/>
      <c r="MZ275" s="33"/>
      <c r="NA275" s="33"/>
      <c r="NB275" s="33"/>
      <c r="NC275" s="33"/>
      <c r="ND275" s="33"/>
      <c r="NE275" s="33"/>
      <c r="NF275" s="33"/>
      <c r="NG275" s="33"/>
      <c r="NH275" s="33"/>
      <c r="NI275" s="33"/>
      <c r="NJ275" s="33"/>
      <c r="NK275" s="33"/>
      <c r="NL275" s="33"/>
      <c r="NM275" s="33"/>
      <c r="NN275" s="33"/>
      <c r="NO275" s="33"/>
      <c r="NP275" s="33"/>
      <c r="NQ275" s="33"/>
      <c r="NR275" s="33"/>
      <c r="NS275" s="33"/>
      <c r="NT275" s="33"/>
      <c r="NU275" s="33"/>
      <c r="NV275" s="33"/>
      <c r="NW275" s="33"/>
      <c r="NX275" s="33"/>
      <c r="NY275" s="33"/>
      <c r="NZ275" s="33"/>
      <c r="OA275" s="33"/>
      <c r="OB275" s="33"/>
      <c r="OC275" s="33"/>
      <c r="OD275" s="33"/>
      <c r="OE275" s="33"/>
      <c r="OF275" s="33"/>
      <c r="OG275" s="33"/>
      <c r="OH275" s="33"/>
      <c r="OI275" s="33"/>
      <c r="OJ275" s="33"/>
      <c r="OK275" s="33"/>
      <c r="OL275" s="33"/>
      <c r="OM275" s="33"/>
      <c r="ON275" s="33"/>
      <c r="OO275" s="33"/>
      <c r="OP275" s="33"/>
      <c r="OQ275" s="33"/>
      <c r="OR275" s="33"/>
      <c r="OS275" s="33"/>
      <c r="OT275" s="33"/>
      <c r="OU275" s="33"/>
      <c r="OV275" s="33"/>
      <c r="OW275" s="33"/>
      <c r="OX275" s="33"/>
      <c r="OY275" s="33"/>
      <c r="OZ275" s="33"/>
      <c r="PA275" s="33"/>
      <c r="PB275" s="33"/>
      <c r="PC275" s="33"/>
      <c r="PD275" s="33"/>
      <c r="PE275" s="33"/>
      <c r="PF275" s="33"/>
      <c r="PG275" s="33"/>
      <c r="PH275" s="33"/>
      <c r="PI275" s="33"/>
      <c r="PJ275" s="33"/>
      <c r="PK275" s="33"/>
      <c r="PL275" s="33"/>
      <c r="PM275" s="33"/>
      <c r="PN275" s="33"/>
      <c r="PO275" s="33"/>
      <c r="PP275" s="33"/>
      <c r="PQ275" s="33"/>
      <c r="PR275" s="33"/>
      <c r="PS275" s="33"/>
      <c r="PT275" s="33"/>
      <c r="PU275" s="33"/>
      <c r="PV275" s="33"/>
      <c r="PW275" s="33"/>
      <c r="PX275" s="33"/>
      <c r="PY275" s="33"/>
      <c r="PZ275" s="33"/>
    </row>
    <row r="276" spans="1:442" s="34" customFormat="1">
      <c r="A276" s="35">
        <v>53767</v>
      </c>
      <c r="B276" s="36" t="s">
        <v>398</v>
      </c>
      <c r="C276" s="26">
        <v>3798612.7676221845</v>
      </c>
      <c r="D276" s="27">
        <v>3.7470099999999998E-3</v>
      </c>
      <c r="E276" s="27">
        <v>4.1558699999999999E-3</v>
      </c>
      <c r="F276" s="31">
        <v>49712865</v>
      </c>
      <c r="G276" s="30">
        <v>57177880</v>
      </c>
      <c r="H276" s="32">
        <v>43566110</v>
      </c>
      <c r="I276" s="31">
        <v>2595644</v>
      </c>
      <c r="J276" s="30">
        <v>-1281262.0699365379</v>
      </c>
      <c r="K276" s="30">
        <v>1314381.9300634621</v>
      </c>
      <c r="L276" s="30">
        <v>0</v>
      </c>
      <c r="M276" s="32">
        <v>1314381.9300634621</v>
      </c>
      <c r="N276" s="31">
        <v>0</v>
      </c>
      <c r="O276" s="30">
        <v>0</v>
      </c>
      <c r="P276" s="30">
        <v>1072394</v>
      </c>
      <c r="Q276" s="30">
        <v>224423.6209368275</v>
      </c>
      <c r="R276" s="32">
        <v>1296817.6209368275</v>
      </c>
      <c r="S276" s="31">
        <v>58237</v>
      </c>
      <c r="T276" s="30">
        <v>0</v>
      </c>
      <c r="U276" s="30">
        <v>879730</v>
      </c>
      <c r="V276" s="30">
        <v>3014322.7704112884</v>
      </c>
      <c r="W276" s="29">
        <v>3952289.7704112884</v>
      </c>
      <c r="X276" s="31">
        <v>-2791168.7814271804</v>
      </c>
      <c r="Y276" s="30">
        <v>-59306.368047280215</v>
      </c>
      <c r="Z276" s="30">
        <v>-48612</v>
      </c>
      <c r="AA276" s="30">
        <v>243614.99999999953</v>
      </c>
      <c r="AB276" s="30">
        <v>0</v>
      </c>
      <c r="AC276" s="32">
        <v>0</v>
      </c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</row>
    <row r="277" spans="1:442" s="34" customFormat="1">
      <c r="A277" s="35">
        <v>54500</v>
      </c>
      <c r="B277" s="36" t="s">
        <v>399</v>
      </c>
      <c r="C277" s="26">
        <v>5625743.531324205</v>
      </c>
      <c r="D277" s="27">
        <v>5.5511299999999996E-3</v>
      </c>
      <c r="E277" s="27">
        <v>5.3880300000000002E-3</v>
      </c>
      <c r="F277" s="31">
        <v>73648742</v>
      </c>
      <c r="G277" s="30">
        <v>84708033</v>
      </c>
      <c r="H277" s="32">
        <v>64542432</v>
      </c>
      <c r="I277" s="31">
        <v>3845402</v>
      </c>
      <c r="J277" s="30">
        <v>4979895.5846033655</v>
      </c>
      <c r="K277" s="30">
        <v>8825297.5846033655</v>
      </c>
      <c r="L277" s="30">
        <v>0</v>
      </c>
      <c r="M277" s="32">
        <v>8825297.5846033655</v>
      </c>
      <c r="N277" s="31">
        <v>0</v>
      </c>
      <c r="O277" s="30">
        <v>0</v>
      </c>
      <c r="P277" s="30">
        <v>1588733</v>
      </c>
      <c r="Q277" s="30">
        <v>1244680.6599695315</v>
      </c>
      <c r="R277" s="32">
        <v>2833413.6599695315</v>
      </c>
      <c r="S277" s="31">
        <v>86278</v>
      </c>
      <c r="T277" s="30">
        <v>0</v>
      </c>
      <c r="U277" s="30">
        <v>1303305</v>
      </c>
      <c r="V277" s="30">
        <v>0</v>
      </c>
      <c r="W277" s="29">
        <v>1389583</v>
      </c>
      <c r="X277" s="31">
        <v>1138870.4601849774</v>
      </c>
      <c r="Y277" s="30">
        <v>16068.199784554034</v>
      </c>
      <c r="Z277" s="30">
        <v>-72018</v>
      </c>
      <c r="AA277" s="30">
        <v>360910</v>
      </c>
      <c r="AB277" s="30">
        <v>0</v>
      </c>
      <c r="AC277" s="32">
        <v>0</v>
      </c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3"/>
      <c r="JD277" s="33"/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  <c r="KJ277" s="33"/>
      <c r="KK277" s="33"/>
      <c r="KL277" s="33"/>
      <c r="KM277" s="33"/>
      <c r="KN277" s="33"/>
      <c r="KO277" s="33"/>
      <c r="KP277" s="33"/>
      <c r="KQ277" s="33"/>
      <c r="KR277" s="33"/>
      <c r="KS277" s="33"/>
      <c r="KT277" s="33"/>
      <c r="KU277" s="33"/>
      <c r="KV277" s="33"/>
      <c r="KW277" s="33"/>
      <c r="KX277" s="33"/>
      <c r="KY277" s="33"/>
      <c r="KZ277" s="33"/>
      <c r="LA277" s="33"/>
      <c r="LB277" s="33"/>
      <c r="LC277" s="33"/>
      <c r="LD277" s="33"/>
      <c r="LE277" s="33"/>
      <c r="LF277" s="33"/>
      <c r="LG277" s="33"/>
      <c r="LH277" s="33"/>
      <c r="LI277" s="33"/>
      <c r="LJ277" s="33"/>
      <c r="LK277" s="33"/>
      <c r="LL277" s="33"/>
      <c r="LM277" s="33"/>
      <c r="LN277" s="33"/>
      <c r="LO277" s="33"/>
      <c r="LP277" s="33"/>
      <c r="LQ277" s="33"/>
      <c r="LR277" s="33"/>
      <c r="LS277" s="33"/>
      <c r="LT277" s="33"/>
      <c r="LU277" s="33"/>
      <c r="LV277" s="33"/>
      <c r="LW277" s="33"/>
      <c r="LX277" s="33"/>
      <c r="LY277" s="33"/>
      <c r="LZ277" s="33"/>
      <c r="MA277" s="33"/>
      <c r="MB277" s="33"/>
      <c r="MC277" s="33"/>
      <c r="MD277" s="33"/>
      <c r="ME277" s="33"/>
      <c r="MF277" s="33"/>
      <c r="MG277" s="33"/>
      <c r="MH277" s="33"/>
      <c r="MI277" s="33"/>
      <c r="MJ277" s="33"/>
      <c r="MK277" s="33"/>
      <c r="ML277" s="33"/>
      <c r="MM277" s="33"/>
      <c r="MN277" s="33"/>
      <c r="MO277" s="33"/>
      <c r="MP277" s="33"/>
      <c r="MQ277" s="33"/>
      <c r="MR277" s="33"/>
      <c r="MS277" s="33"/>
      <c r="MT277" s="33"/>
      <c r="MU277" s="33"/>
      <c r="MV277" s="33"/>
      <c r="MW277" s="33"/>
      <c r="MX277" s="33"/>
      <c r="MY277" s="33"/>
      <c r="MZ277" s="33"/>
      <c r="NA277" s="33"/>
      <c r="NB277" s="33"/>
      <c r="NC277" s="33"/>
      <c r="ND277" s="33"/>
      <c r="NE277" s="33"/>
      <c r="NF277" s="33"/>
      <c r="NG277" s="33"/>
      <c r="NH277" s="33"/>
      <c r="NI277" s="33"/>
      <c r="NJ277" s="33"/>
      <c r="NK277" s="33"/>
      <c r="NL277" s="33"/>
      <c r="NM277" s="33"/>
      <c r="NN277" s="33"/>
      <c r="NO277" s="33"/>
      <c r="NP277" s="33"/>
      <c r="NQ277" s="33"/>
      <c r="NR277" s="33"/>
      <c r="NS277" s="33"/>
      <c r="NT277" s="33"/>
      <c r="NU277" s="33"/>
      <c r="NV277" s="33"/>
      <c r="NW277" s="33"/>
      <c r="NX277" s="33"/>
      <c r="NY277" s="33"/>
      <c r="NZ277" s="33"/>
      <c r="OA277" s="33"/>
      <c r="OB277" s="33"/>
      <c r="OC277" s="33"/>
      <c r="OD277" s="33"/>
      <c r="OE277" s="33"/>
      <c r="OF277" s="33"/>
      <c r="OG277" s="33"/>
      <c r="OH277" s="33"/>
      <c r="OI277" s="33"/>
      <c r="OJ277" s="33"/>
      <c r="OK277" s="33"/>
      <c r="OL277" s="33"/>
      <c r="OM277" s="33"/>
      <c r="ON277" s="33"/>
      <c r="OO277" s="33"/>
      <c r="OP277" s="33"/>
      <c r="OQ277" s="33"/>
      <c r="OR277" s="33"/>
      <c r="OS277" s="33"/>
      <c r="OT277" s="33"/>
      <c r="OU277" s="33"/>
      <c r="OV277" s="33"/>
      <c r="OW277" s="33"/>
      <c r="OX277" s="33"/>
      <c r="OY277" s="33"/>
      <c r="OZ277" s="33"/>
      <c r="PA277" s="33"/>
      <c r="PB277" s="33"/>
      <c r="PC277" s="33"/>
      <c r="PD277" s="33"/>
      <c r="PE277" s="33"/>
      <c r="PF277" s="33"/>
      <c r="PG277" s="33"/>
      <c r="PH277" s="33"/>
      <c r="PI277" s="33"/>
      <c r="PJ277" s="33"/>
      <c r="PK277" s="33"/>
      <c r="PL277" s="33"/>
      <c r="PM277" s="33"/>
      <c r="PN277" s="33"/>
      <c r="PO277" s="33"/>
      <c r="PP277" s="33"/>
      <c r="PQ277" s="33"/>
      <c r="PR277" s="33"/>
      <c r="PS277" s="33"/>
      <c r="PT277" s="33"/>
      <c r="PU277" s="33"/>
      <c r="PV277" s="33"/>
      <c r="PW277" s="33"/>
      <c r="PX277" s="33"/>
      <c r="PY277" s="33"/>
      <c r="PZ277" s="33"/>
    </row>
    <row r="278" spans="1:442" s="34" customFormat="1">
      <c r="A278" s="35">
        <v>54515</v>
      </c>
      <c r="B278" s="36" t="s">
        <v>400</v>
      </c>
      <c r="C278" s="26">
        <v>20279787.779406156</v>
      </c>
      <c r="D278" s="27">
        <v>1.9998889999999998E-2</v>
      </c>
      <c r="E278" s="27">
        <v>2.0421330000000001E-2</v>
      </c>
      <c r="F278" s="31">
        <v>265332122</v>
      </c>
      <c r="G278" s="30">
        <v>305175096</v>
      </c>
      <c r="H278" s="32">
        <v>232525091</v>
      </c>
      <c r="I278" s="31">
        <v>13853713</v>
      </c>
      <c r="J278" s="30">
        <v>8931327.3600572012</v>
      </c>
      <c r="K278" s="30">
        <v>22785040.360057201</v>
      </c>
      <c r="L278" s="30">
        <v>0</v>
      </c>
      <c r="M278" s="32">
        <v>22785040.360057201</v>
      </c>
      <c r="N278" s="31">
        <v>0</v>
      </c>
      <c r="O278" s="30">
        <v>0</v>
      </c>
      <c r="P278" s="30">
        <v>5723680</v>
      </c>
      <c r="Q278" s="30">
        <v>1241473.8550409658</v>
      </c>
      <c r="R278" s="32">
        <v>6965153.8550409656</v>
      </c>
      <c r="S278" s="31">
        <v>310830</v>
      </c>
      <c r="T278" s="30">
        <v>0</v>
      </c>
      <c r="U278" s="30">
        <v>4695378</v>
      </c>
      <c r="V278" s="30">
        <v>3951255.3871088838</v>
      </c>
      <c r="W278" s="29">
        <v>8957463.3871088848</v>
      </c>
      <c r="X278" s="31">
        <v>-2954538.9362422535</v>
      </c>
      <c r="Y278" s="30">
        <v>-78552.595825664466</v>
      </c>
      <c r="Z278" s="30">
        <v>-259458</v>
      </c>
      <c r="AA278" s="30">
        <v>1300239.9999999993</v>
      </c>
      <c r="AB278" s="30">
        <v>0</v>
      </c>
      <c r="AC278" s="32">
        <v>0</v>
      </c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  <c r="IV278" s="33"/>
      <c r="IW278" s="33"/>
      <c r="IX278" s="33"/>
      <c r="IY278" s="33"/>
      <c r="IZ278" s="33"/>
      <c r="JA278" s="33"/>
      <c r="JB278" s="33"/>
      <c r="JC278" s="33"/>
      <c r="JD278" s="33"/>
      <c r="JE278" s="33"/>
      <c r="JF278" s="33"/>
      <c r="JG278" s="33"/>
      <c r="JH278" s="33"/>
      <c r="JI278" s="33"/>
      <c r="JJ278" s="33"/>
      <c r="JK278" s="33"/>
      <c r="JL278" s="33"/>
      <c r="JM278" s="33"/>
      <c r="JN278" s="33"/>
      <c r="JO278" s="33"/>
      <c r="JP278" s="33"/>
      <c r="JQ278" s="33"/>
      <c r="JR278" s="33"/>
      <c r="JS278" s="33"/>
      <c r="JT278" s="33"/>
      <c r="JU278" s="33"/>
      <c r="JV278" s="33"/>
      <c r="JW278" s="33"/>
      <c r="JX278" s="33"/>
      <c r="JY278" s="33"/>
      <c r="JZ278" s="33"/>
      <c r="KA278" s="33"/>
      <c r="KB278" s="33"/>
      <c r="KC278" s="33"/>
      <c r="KD278" s="33"/>
      <c r="KE278" s="33"/>
      <c r="KF278" s="33"/>
      <c r="KG278" s="33"/>
      <c r="KH278" s="33"/>
      <c r="KI278" s="33"/>
      <c r="KJ278" s="33"/>
      <c r="KK278" s="33"/>
      <c r="KL278" s="33"/>
      <c r="KM278" s="33"/>
      <c r="KN278" s="33"/>
      <c r="KO278" s="33"/>
      <c r="KP278" s="33"/>
      <c r="KQ278" s="33"/>
      <c r="KR278" s="33"/>
      <c r="KS278" s="33"/>
      <c r="KT278" s="33"/>
      <c r="KU278" s="33"/>
      <c r="KV278" s="33"/>
      <c r="KW278" s="33"/>
      <c r="KX278" s="33"/>
      <c r="KY278" s="33"/>
      <c r="KZ278" s="33"/>
      <c r="LA278" s="33"/>
      <c r="LB278" s="33"/>
      <c r="LC278" s="33"/>
      <c r="LD278" s="33"/>
      <c r="LE278" s="33"/>
      <c r="LF278" s="33"/>
      <c r="LG278" s="33"/>
      <c r="LH278" s="33"/>
      <c r="LI278" s="33"/>
      <c r="LJ278" s="33"/>
      <c r="LK278" s="33"/>
      <c r="LL278" s="33"/>
      <c r="LM278" s="33"/>
      <c r="LN278" s="33"/>
      <c r="LO278" s="33"/>
      <c r="LP278" s="33"/>
      <c r="LQ278" s="33"/>
      <c r="LR278" s="33"/>
      <c r="LS278" s="33"/>
      <c r="LT278" s="33"/>
      <c r="LU278" s="33"/>
      <c r="LV278" s="33"/>
      <c r="LW278" s="33"/>
      <c r="LX278" s="33"/>
      <c r="LY278" s="33"/>
      <c r="LZ278" s="33"/>
      <c r="MA278" s="33"/>
      <c r="MB278" s="33"/>
      <c r="MC278" s="33"/>
      <c r="MD278" s="33"/>
      <c r="ME278" s="33"/>
      <c r="MF278" s="33"/>
      <c r="MG278" s="33"/>
      <c r="MH278" s="33"/>
      <c r="MI278" s="33"/>
      <c r="MJ278" s="33"/>
      <c r="MK278" s="33"/>
      <c r="ML278" s="33"/>
      <c r="MM278" s="33"/>
      <c r="MN278" s="33"/>
      <c r="MO278" s="33"/>
      <c r="MP278" s="33"/>
      <c r="MQ278" s="33"/>
      <c r="MR278" s="33"/>
      <c r="MS278" s="33"/>
      <c r="MT278" s="33"/>
      <c r="MU278" s="33"/>
      <c r="MV278" s="33"/>
      <c r="MW278" s="33"/>
      <c r="MX278" s="33"/>
      <c r="MY278" s="33"/>
      <c r="MZ278" s="33"/>
      <c r="NA278" s="33"/>
      <c r="NB278" s="33"/>
      <c r="NC278" s="33"/>
      <c r="ND278" s="33"/>
      <c r="NE278" s="33"/>
      <c r="NF278" s="33"/>
      <c r="NG278" s="33"/>
      <c r="NH278" s="33"/>
      <c r="NI278" s="33"/>
      <c r="NJ278" s="33"/>
      <c r="NK278" s="33"/>
      <c r="NL278" s="33"/>
      <c r="NM278" s="33"/>
      <c r="NN278" s="33"/>
      <c r="NO278" s="33"/>
      <c r="NP278" s="33"/>
      <c r="NQ278" s="33"/>
      <c r="NR278" s="33"/>
      <c r="NS278" s="33"/>
      <c r="NT278" s="33"/>
      <c r="NU278" s="33"/>
      <c r="NV278" s="33"/>
      <c r="NW278" s="33"/>
      <c r="NX278" s="33"/>
      <c r="NY278" s="33"/>
      <c r="NZ278" s="33"/>
      <c r="OA278" s="33"/>
      <c r="OB278" s="33"/>
      <c r="OC278" s="33"/>
      <c r="OD278" s="33"/>
      <c r="OE278" s="33"/>
      <c r="OF278" s="33"/>
      <c r="OG278" s="33"/>
      <c r="OH278" s="33"/>
      <c r="OI278" s="33"/>
      <c r="OJ278" s="33"/>
      <c r="OK278" s="33"/>
      <c r="OL278" s="33"/>
      <c r="OM278" s="33"/>
      <c r="ON278" s="33"/>
      <c r="OO278" s="33"/>
      <c r="OP278" s="33"/>
      <c r="OQ278" s="33"/>
      <c r="OR278" s="33"/>
      <c r="OS278" s="33"/>
      <c r="OT278" s="33"/>
      <c r="OU278" s="33"/>
      <c r="OV278" s="33"/>
      <c r="OW278" s="33"/>
      <c r="OX278" s="33"/>
      <c r="OY278" s="33"/>
      <c r="OZ278" s="33"/>
      <c r="PA278" s="33"/>
      <c r="PB278" s="33"/>
      <c r="PC278" s="33"/>
      <c r="PD278" s="33"/>
      <c r="PE278" s="33"/>
      <c r="PF278" s="33"/>
      <c r="PG278" s="33"/>
      <c r="PH278" s="33"/>
      <c r="PI278" s="33"/>
      <c r="PJ278" s="33"/>
      <c r="PK278" s="33"/>
      <c r="PL278" s="33"/>
      <c r="PM278" s="33"/>
      <c r="PN278" s="33"/>
      <c r="PO278" s="33"/>
      <c r="PP278" s="33"/>
      <c r="PQ278" s="33"/>
      <c r="PR278" s="33"/>
      <c r="PS278" s="33"/>
      <c r="PT278" s="33"/>
      <c r="PU278" s="33"/>
      <c r="PV278" s="33"/>
      <c r="PW278" s="33"/>
      <c r="PX278" s="33"/>
      <c r="PY278" s="33"/>
      <c r="PZ278" s="33"/>
    </row>
    <row r="279" spans="1:442" s="34" customFormat="1">
      <c r="A279" s="35">
        <v>54520</v>
      </c>
      <c r="B279" s="36" t="s">
        <v>123</v>
      </c>
      <c r="C279" s="26">
        <v>25557519.730820328</v>
      </c>
      <c r="D279" s="27">
        <v>2.5208979999999999E-2</v>
      </c>
      <c r="E279" s="27">
        <v>2.4361899999999999E-2</v>
      </c>
      <c r="F279" s="31">
        <v>334456170</v>
      </c>
      <c r="G279" s="30">
        <v>384678995</v>
      </c>
      <c r="H279" s="32">
        <v>293102285</v>
      </c>
      <c r="I279" s="31">
        <v>17462868</v>
      </c>
      <c r="J279" s="30">
        <v>20010435.486030195</v>
      </c>
      <c r="K279" s="30">
        <v>37473303.486030191</v>
      </c>
      <c r="L279" s="30">
        <v>0</v>
      </c>
      <c r="M279" s="32">
        <v>37473303.486030191</v>
      </c>
      <c r="N279" s="31">
        <v>0</v>
      </c>
      <c r="O279" s="30">
        <v>0</v>
      </c>
      <c r="P279" s="30">
        <v>7214807</v>
      </c>
      <c r="Q279" s="30">
        <v>6267577.663104224</v>
      </c>
      <c r="R279" s="32">
        <v>13482384.663104225</v>
      </c>
      <c r="S279" s="31">
        <v>391807</v>
      </c>
      <c r="T279" s="30">
        <v>0</v>
      </c>
      <c r="U279" s="30">
        <v>5918613</v>
      </c>
      <c r="V279" s="30">
        <v>0</v>
      </c>
      <c r="W279" s="29">
        <v>6310420</v>
      </c>
      <c r="X279" s="31">
        <v>5772586.9628397953</v>
      </c>
      <c r="Y279" s="30">
        <v>87451.700264428684</v>
      </c>
      <c r="Z279" s="30">
        <v>-327052</v>
      </c>
      <c r="AA279" s="30">
        <v>1638978</v>
      </c>
      <c r="AB279" s="30">
        <v>0</v>
      </c>
      <c r="AC279" s="32">
        <v>0</v>
      </c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  <c r="HP279" s="33"/>
      <c r="HQ279" s="33"/>
      <c r="HR279" s="33"/>
      <c r="HS279" s="33"/>
      <c r="HT279" s="33"/>
      <c r="HU279" s="33"/>
      <c r="HV279" s="33"/>
      <c r="HW279" s="33"/>
      <c r="HX279" s="33"/>
      <c r="HY279" s="33"/>
      <c r="HZ279" s="33"/>
      <c r="IA279" s="33"/>
      <c r="IB279" s="33"/>
      <c r="IC279" s="33"/>
      <c r="ID279" s="33"/>
      <c r="IE279" s="33"/>
      <c r="IF279" s="33"/>
      <c r="IG279" s="33"/>
      <c r="IH279" s="33"/>
      <c r="II279" s="33"/>
      <c r="IJ279" s="33"/>
      <c r="IK279" s="33"/>
      <c r="IL279" s="33"/>
      <c r="IM279" s="33"/>
      <c r="IN279" s="33"/>
      <c r="IO279" s="33"/>
      <c r="IP279" s="33"/>
      <c r="IQ279" s="33"/>
      <c r="IR279" s="33"/>
      <c r="IS279" s="33"/>
      <c r="IT279" s="33"/>
      <c r="IU279" s="33"/>
      <c r="IV279" s="33"/>
      <c r="IW279" s="33"/>
      <c r="IX279" s="33"/>
      <c r="IY279" s="33"/>
      <c r="IZ279" s="33"/>
      <c r="JA279" s="33"/>
      <c r="JB279" s="33"/>
      <c r="JC279" s="33"/>
      <c r="JD279" s="33"/>
      <c r="JE279" s="33"/>
      <c r="JF279" s="33"/>
      <c r="JG279" s="33"/>
      <c r="JH279" s="33"/>
      <c r="JI279" s="33"/>
      <c r="JJ279" s="33"/>
      <c r="JK279" s="33"/>
      <c r="JL279" s="33"/>
      <c r="JM279" s="33"/>
      <c r="JN279" s="33"/>
      <c r="JO279" s="33"/>
      <c r="JP279" s="33"/>
      <c r="JQ279" s="33"/>
      <c r="JR279" s="33"/>
      <c r="JS279" s="33"/>
      <c r="JT279" s="33"/>
      <c r="JU279" s="33"/>
      <c r="JV279" s="33"/>
      <c r="JW279" s="33"/>
      <c r="JX279" s="33"/>
      <c r="JY279" s="33"/>
      <c r="JZ279" s="33"/>
      <c r="KA279" s="33"/>
      <c r="KB279" s="33"/>
      <c r="KC279" s="33"/>
      <c r="KD279" s="33"/>
      <c r="KE279" s="33"/>
      <c r="KF279" s="33"/>
      <c r="KG279" s="33"/>
      <c r="KH279" s="33"/>
      <c r="KI279" s="33"/>
      <c r="KJ279" s="33"/>
      <c r="KK279" s="33"/>
      <c r="KL279" s="33"/>
      <c r="KM279" s="33"/>
      <c r="KN279" s="33"/>
      <c r="KO279" s="33"/>
      <c r="KP279" s="33"/>
      <c r="KQ279" s="33"/>
      <c r="KR279" s="33"/>
      <c r="KS279" s="33"/>
      <c r="KT279" s="33"/>
      <c r="KU279" s="33"/>
      <c r="KV279" s="33"/>
      <c r="KW279" s="33"/>
      <c r="KX279" s="33"/>
      <c r="KY279" s="33"/>
      <c r="KZ279" s="33"/>
      <c r="LA279" s="33"/>
      <c r="LB279" s="33"/>
      <c r="LC279" s="33"/>
      <c r="LD279" s="33"/>
      <c r="LE279" s="33"/>
      <c r="LF279" s="33"/>
      <c r="LG279" s="33"/>
      <c r="LH279" s="33"/>
      <c r="LI279" s="33"/>
      <c r="LJ279" s="33"/>
      <c r="LK279" s="33"/>
      <c r="LL279" s="33"/>
      <c r="LM279" s="33"/>
      <c r="LN279" s="33"/>
      <c r="LO279" s="33"/>
      <c r="LP279" s="33"/>
      <c r="LQ279" s="33"/>
      <c r="LR279" s="33"/>
      <c r="LS279" s="33"/>
      <c r="LT279" s="33"/>
      <c r="LU279" s="33"/>
      <c r="LV279" s="33"/>
      <c r="LW279" s="33"/>
      <c r="LX279" s="33"/>
      <c r="LY279" s="33"/>
      <c r="LZ279" s="33"/>
      <c r="MA279" s="33"/>
      <c r="MB279" s="33"/>
      <c r="MC279" s="33"/>
      <c r="MD279" s="33"/>
      <c r="ME279" s="33"/>
      <c r="MF279" s="33"/>
      <c r="MG279" s="33"/>
      <c r="MH279" s="33"/>
      <c r="MI279" s="33"/>
      <c r="MJ279" s="33"/>
      <c r="MK279" s="33"/>
      <c r="ML279" s="33"/>
      <c r="MM279" s="33"/>
      <c r="MN279" s="33"/>
      <c r="MO279" s="33"/>
      <c r="MP279" s="33"/>
      <c r="MQ279" s="33"/>
      <c r="MR279" s="33"/>
      <c r="MS279" s="33"/>
      <c r="MT279" s="33"/>
      <c r="MU279" s="33"/>
      <c r="MV279" s="33"/>
      <c r="MW279" s="33"/>
      <c r="MX279" s="33"/>
      <c r="MY279" s="33"/>
      <c r="MZ279" s="33"/>
      <c r="NA279" s="33"/>
      <c r="NB279" s="33"/>
      <c r="NC279" s="33"/>
      <c r="ND279" s="33"/>
      <c r="NE279" s="33"/>
      <c r="NF279" s="33"/>
      <c r="NG279" s="33"/>
      <c r="NH279" s="33"/>
      <c r="NI279" s="33"/>
      <c r="NJ279" s="33"/>
      <c r="NK279" s="33"/>
      <c r="NL279" s="33"/>
      <c r="NM279" s="33"/>
      <c r="NN279" s="33"/>
      <c r="NO279" s="33"/>
      <c r="NP279" s="33"/>
      <c r="NQ279" s="33"/>
      <c r="NR279" s="33"/>
      <c r="NS279" s="33"/>
      <c r="NT279" s="33"/>
      <c r="NU279" s="33"/>
      <c r="NV279" s="33"/>
      <c r="NW279" s="33"/>
      <c r="NX279" s="33"/>
      <c r="NY279" s="33"/>
      <c r="NZ279" s="33"/>
      <c r="OA279" s="33"/>
      <c r="OB279" s="33"/>
      <c r="OC279" s="33"/>
      <c r="OD279" s="33"/>
      <c r="OE279" s="33"/>
      <c r="OF279" s="33"/>
      <c r="OG279" s="33"/>
      <c r="OH279" s="33"/>
      <c r="OI279" s="33"/>
      <c r="OJ279" s="33"/>
      <c r="OK279" s="33"/>
      <c r="OL279" s="33"/>
      <c r="OM279" s="33"/>
      <c r="ON279" s="33"/>
      <c r="OO279" s="33"/>
      <c r="OP279" s="33"/>
      <c r="OQ279" s="33"/>
      <c r="OR279" s="33"/>
      <c r="OS279" s="33"/>
      <c r="OT279" s="33"/>
      <c r="OU279" s="33"/>
      <c r="OV279" s="33"/>
      <c r="OW279" s="33"/>
      <c r="OX279" s="33"/>
      <c r="OY279" s="33"/>
      <c r="OZ279" s="33"/>
      <c r="PA279" s="33"/>
      <c r="PB279" s="33"/>
      <c r="PC279" s="33"/>
      <c r="PD279" s="33"/>
      <c r="PE279" s="33"/>
      <c r="PF279" s="33"/>
      <c r="PG279" s="33"/>
      <c r="PH279" s="33"/>
      <c r="PI279" s="33"/>
      <c r="PJ279" s="33"/>
      <c r="PK279" s="33"/>
      <c r="PL279" s="33"/>
      <c r="PM279" s="33"/>
      <c r="PN279" s="33"/>
      <c r="PO279" s="33"/>
      <c r="PP279" s="33"/>
      <c r="PQ279" s="33"/>
      <c r="PR279" s="33"/>
      <c r="PS279" s="33"/>
      <c r="PT279" s="33"/>
      <c r="PU279" s="33"/>
      <c r="PV279" s="33"/>
      <c r="PW279" s="33"/>
      <c r="PX279" s="33"/>
      <c r="PY279" s="33"/>
      <c r="PZ279" s="33"/>
    </row>
    <row r="280" spans="1:442" s="34" customFormat="1">
      <c r="A280" s="35">
        <v>54523</v>
      </c>
      <c r="B280" s="36" t="s">
        <v>401</v>
      </c>
      <c r="C280" s="26">
        <v>19856788.572472245</v>
      </c>
      <c r="D280" s="27">
        <v>1.9583119999999999E-2</v>
      </c>
      <c r="E280" s="27">
        <v>1.9461320000000001E-2</v>
      </c>
      <c r="F280" s="31">
        <v>259815959</v>
      </c>
      <c r="G280" s="30">
        <v>298830612</v>
      </c>
      <c r="H280" s="32">
        <v>227690975</v>
      </c>
      <c r="I280" s="31">
        <v>13565699</v>
      </c>
      <c r="J280" s="30">
        <v>-28604559.591082953</v>
      </c>
      <c r="K280" s="30">
        <v>-15038860.591082953</v>
      </c>
      <c r="L280" s="30">
        <v>0</v>
      </c>
      <c r="M280" s="32">
        <v>-15038860.591082953</v>
      </c>
      <c r="N280" s="31">
        <v>0</v>
      </c>
      <c r="O280" s="30">
        <v>0</v>
      </c>
      <c r="P280" s="30">
        <v>5604687</v>
      </c>
      <c r="Q280" s="30">
        <v>0</v>
      </c>
      <c r="R280" s="32">
        <v>5604687</v>
      </c>
      <c r="S280" s="31">
        <v>304368</v>
      </c>
      <c r="T280" s="30">
        <v>0</v>
      </c>
      <c r="U280" s="30">
        <v>4597763</v>
      </c>
      <c r="V280" s="30">
        <v>2025384.2543143439</v>
      </c>
      <c r="W280" s="29">
        <v>6927515.2543143444</v>
      </c>
      <c r="X280" s="31">
        <v>-2337435.6466309521</v>
      </c>
      <c r="Y280" s="30">
        <v>-4537.6076833914585</v>
      </c>
      <c r="Z280" s="30">
        <v>-254064</v>
      </c>
      <c r="AA280" s="30">
        <v>1273209</v>
      </c>
      <c r="AB280" s="30">
        <v>0</v>
      </c>
      <c r="AC280" s="32">
        <v>0</v>
      </c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  <c r="IW280" s="33"/>
      <c r="IX280" s="33"/>
      <c r="IY280" s="33"/>
      <c r="IZ280" s="33"/>
      <c r="JA280" s="33"/>
      <c r="JB280" s="33"/>
      <c r="JC280" s="33"/>
      <c r="JD280" s="33"/>
      <c r="JE280" s="33"/>
      <c r="JF280" s="33"/>
      <c r="JG280" s="33"/>
      <c r="JH280" s="33"/>
      <c r="JI280" s="33"/>
      <c r="JJ280" s="33"/>
      <c r="JK280" s="33"/>
      <c r="JL280" s="33"/>
      <c r="JM280" s="33"/>
      <c r="JN280" s="33"/>
      <c r="JO280" s="33"/>
      <c r="JP280" s="33"/>
      <c r="JQ280" s="33"/>
      <c r="JR280" s="33"/>
      <c r="JS280" s="33"/>
      <c r="JT280" s="33"/>
      <c r="JU280" s="33"/>
      <c r="JV280" s="33"/>
      <c r="JW280" s="33"/>
      <c r="JX280" s="33"/>
      <c r="JY280" s="33"/>
      <c r="JZ280" s="33"/>
      <c r="KA280" s="33"/>
      <c r="KB280" s="33"/>
      <c r="KC280" s="33"/>
      <c r="KD280" s="33"/>
      <c r="KE280" s="33"/>
      <c r="KF280" s="33"/>
      <c r="KG280" s="33"/>
      <c r="KH280" s="33"/>
      <c r="KI280" s="33"/>
      <c r="KJ280" s="33"/>
      <c r="KK280" s="33"/>
      <c r="KL280" s="33"/>
      <c r="KM280" s="33"/>
      <c r="KN280" s="33"/>
      <c r="KO280" s="33"/>
      <c r="KP280" s="33"/>
      <c r="KQ280" s="33"/>
      <c r="KR280" s="33"/>
      <c r="KS280" s="33"/>
      <c r="KT280" s="33"/>
      <c r="KU280" s="33"/>
      <c r="KV280" s="33"/>
      <c r="KW280" s="33"/>
      <c r="KX280" s="33"/>
      <c r="KY280" s="33"/>
      <c r="KZ280" s="33"/>
      <c r="LA280" s="33"/>
      <c r="LB280" s="33"/>
      <c r="LC280" s="33"/>
      <c r="LD280" s="33"/>
      <c r="LE280" s="33"/>
      <c r="LF280" s="33"/>
      <c r="LG280" s="33"/>
      <c r="LH280" s="33"/>
      <c r="LI280" s="33"/>
      <c r="LJ280" s="33"/>
      <c r="LK280" s="33"/>
      <c r="LL280" s="33"/>
      <c r="LM280" s="33"/>
      <c r="LN280" s="33"/>
      <c r="LO280" s="33"/>
      <c r="LP280" s="33"/>
      <c r="LQ280" s="33"/>
      <c r="LR280" s="33"/>
      <c r="LS280" s="33"/>
      <c r="LT280" s="33"/>
      <c r="LU280" s="33"/>
      <c r="LV280" s="33"/>
      <c r="LW280" s="33"/>
      <c r="LX280" s="33"/>
      <c r="LY280" s="33"/>
      <c r="LZ280" s="33"/>
      <c r="MA280" s="33"/>
      <c r="MB280" s="33"/>
      <c r="MC280" s="33"/>
      <c r="MD280" s="33"/>
      <c r="ME280" s="33"/>
      <c r="MF280" s="33"/>
      <c r="MG280" s="33"/>
      <c r="MH280" s="33"/>
      <c r="MI280" s="33"/>
      <c r="MJ280" s="33"/>
      <c r="MK280" s="33"/>
      <c r="ML280" s="33"/>
      <c r="MM280" s="33"/>
      <c r="MN280" s="33"/>
      <c r="MO280" s="33"/>
      <c r="MP280" s="33"/>
      <c r="MQ280" s="33"/>
      <c r="MR280" s="33"/>
      <c r="MS280" s="33"/>
      <c r="MT280" s="33"/>
      <c r="MU280" s="33"/>
      <c r="MV280" s="33"/>
      <c r="MW280" s="33"/>
      <c r="MX280" s="33"/>
      <c r="MY280" s="33"/>
      <c r="MZ280" s="33"/>
      <c r="NA280" s="33"/>
      <c r="NB280" s="33"/>
      <c r="NC280" s="33"/>
      <c r="ND280" s="33"/>
      <c r="NE280" s="33"/>
      <c r="NF280" s="33"/>
      <c r="NG280" s="33"/>
      <c r="NH280" s="33"/>
      <c r="NI280" s="33"/>
      <c r="NJ280" s="33"/>
      <c r="NK280" s="33"/>
      <c r="NL280" s="33"/>
      <c r="NM280" s="33"/>
      <c r="NN280" s="33"/>
      <c r="NO280" s="33"/>
      <c r="NP280" s="33"/>
      <c r="NQ280" s="33"/>
      <c r="NR280" s="33"/>
      <c r="NS280" s="33"/>
      <c r="NT280" s="33"/>
      <c r="NU280" s="33"/>
      <c r="NV280" s="33"/>
      <c r="NW280" s="33"/>
      <c r="NX280" s="33"/>
      <c r="NY280" s="33"/>
      <c r="NZ280" s="33"/>
      <c r="OA280" s="33"/>
      <c r="OB280" s="33"/>
      <c r="OC280" s="33"/>
      <c r="OD280" s="33"/>
      <c r="OE280" s="33"/>
      <c r="OF280" s="33"/>
      <c r="OG280" s="33"/>
      <c r="OH280" s="33"/>
      <c r="OI280" s="33"/>
      <c r="OJ280" s="33"/>
      <c r="OK280" s="33"/>
      <c r="OL280" s="33"/>
      <c r="OM280" s="33"/>
      <c r="ON280" s="33"/>
      <c r="OO280" s="33"/>
      <c r="OP280" s="33"/>
      <c r="OQ280" s="33"/>
      <c r="OR280" s="33"/>
      <c r="OS280" s="33"/>
      <c r="OT280" s="33"/>
      <c r="OU280" s="33"/>
      <c r="OV280" s="33"/>
      <c r="OW280" s="33"/>
      <c r="OX280" s="33"/>
      <c r="OY280" s="33"/>
      <c r="OZ280" s="33"/>
      <c r="PA280" s="33"/>
      <c r="PB280" s="33"/>
      <c r="PC280" s="33"/>
      <c r="PD280" s="33"/>
      <c r="PE280" s="33"/>
      <c r="PF280" s="33"/>
      <c r="PG280" s="33"/>
      <c r="PH280" s="33"/>
      <c r="PI280" s="33"/>
      <c r="PJ280" s="33"/>
      <c r="PK280" s="33"/>
      <c r="PL280" s="33"/>
      <c r="PM280" s="33"/>
      <c r="PN280" s="33"/>
      <c r="PO280" s="33"/>
      <c r="PP280" s="33"/>
      <c r="PQ280" s="33"/>
      <c r="PR280" s="33"/>
      <c r="PS280" s="33"/>
      <c r="PT280" s="33"/>
      <c r="PU280" s="33"/>
      <c r="PV280" s="33"/>
      <c r="PW280" s="33"/>
      <c r="PX280" s="33"/>
      <c r="PY280" s="33"/>
      <c r="PZ280" s="33"/>
    </row>
    <row r="281" spans="1:442" s="34" customFormat="1">
      <c r="A281" s="35">
        <v>54525</v>
      </c>
      <c r="B281" s="36" t="s">
        <v>402</v>
      </c>
      <c r="C281" s="26">
        <v>5752126.7990413066</v>
      </c>
      <c r="D281" s="27">
        <v>5.6772699999999999E-3</v>
      </c>
      <c r="E281" s="27">
        <v>5.6437500000000003E-3</v>
      </c>
      <c r="F281" s="31">
        <v>75322285</v>
      </c>
      <c r="G281" s="30">
        <v>86632879</v>
      </c>
      <c r="H281" s="32">
        <v>66009050</v>
      </c>
      <c r="I281" s="31">
        <v>3932782</v>
      </c>
      <c r="J281" s="30">
        <v>4346253.2379785432</v>
      </c>
      <c r="K281" s="30">
        <v>8279035.2379785432</v>
      </c>
      <c r="L281" s="30">
        <v>0</v>
      </c>
      <c r="M281" s="32">
        <v>8279035.2379785432</v>
      </c>
      <c r="N281" s="31">
        <v>0</v>
      </c>
      <c r="O281" s="30">
        <v>0</v>
      </c>
      <c r="P281" s="30">
        <v>1624834</v>
      </c>
      <c r="Q281" s="30">
        <v>458393.62094246421</v>
      </c>
      <c r="R281" s="32">
        <v>2083227.6209424641</v>
      </c>
      <c r="S281" s="31">
        <v>88238</v>
      </c>
      <c r="T281" s="30">
        <v>0</v>
      </c>
      <c r="U281" s="30">
        <v>1332920</v>
      </c>
      <c r="V281" s="30">
        <v>66100.871264070709</v>
      </c>
      <c r="W281" s="29">
        <v>1487258.8712640707</v>
      </c>
      <c r="X281" s="31">
        <v>302113.84519337525</v>
      </c>
      <c r="Y281" s="30">
        <v>-1602.0955149817798</v>
      </c>
      <c r="Z281" s="30">
        <v>-73655</v>
      </c>
      <c r="AA281" s="30">
        <v>369112</v>
      </c>
      <c r="AB281" s="30">
        <v>0</v>
      </c>
      <c r="AC281" s="32">
        <v>0</v>
      </c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33"/>
      <c r="IA281" s="33"/>
      <c r="IB281" s="33"/>
      <c r="IC281" s="33"/>
      <c r="ID281" s="33"/>
      <c r="IE281" s="33"/>
      <c r="IF281" s="33"/>
      <c r="IG281" s="33"/>
      <c r="IH281" s="33"/>
      <c r="II281" s="33"/>
      <c r="IJ281" s="33"/>
      <c r="IK281" s="33"/>
      <c r="IL281" s="33"/>
      <c r="IM281" s="33"/>
      <c r="IN281" s="33"/>
      <c r="IO281" s="33"/>
      <c r="IP281" s="33"/>
      <c r="IQ281" s="33"/>
      <c r="IR281" s="33"/>
      <c r="IS281" s="33"/>
      <c r="IT281" s="33"/>
      <c r="IU281" s="33"/>
      <c r="IV281" s="33"/>
      <c r="IW281" s="33"/>
      <c r="IX281" s="33"/>
      <c r="IY281" s="33"/>
      <c r="IZ281" s="33"/>
      <c r="JA281" s="33"/>
      <c r="JB281" s="33"/>
      <c r="JC281" s="33"/>
      <c r="JD281" s="33"/>
      <c r="JE281" s="33"/>
      <c r="JF281" s="33"/>
      <c r="JG281" s="33"/>
      <c r="JH281" s="33"/>
      <c r="JI281" s="33"/>
      <c r="JJ281" s="33"/>
      <c r="JK281" s="33"/>
      <c r="JL281" s="33"/>
      <c r="JM281" s="33"/>
      <c r="JN281" s="33"/>
      <c r="JO281" s="33"/>
      <c r="JP281" s="33"/>
      <c r="JQ281" s="33"/>
      <c r="JR281" s="33"/>
      <c r="JS281" s="33"/>
      <c r="JT281" s="33"/>
      <c r="JU281" s="33"/>
      <c r="JV281" s="33"/>
      <c r="JW281" s="33"/>
      <c r="JX281" s="33"/>
      <c r="JY281" s="33"/>
      <c r="JZ281" s="33"/>
      <c r="KA281" s="33"/>
      <c r="KB281" s="33"/>
      <c r="KC281" s="33"/>
      <c r="KD281" s="33"/>
      <c r="KE281" s="33"/>
      <c r="KF281" s="33"/>
      <c r="KG281" s="33"/>
      <c r="KH281" s="33"/>
      <c r="KI281" s="33"/>
      <c r="KJ281" s="33"/>
      <c r="KK281" s="33"/>
      <c r="KL281" s="33"/>
      <c r="KM281" s="33"/>
      <c r="KN281" s="33"/>
      <c r="KO281" s="33"/>
      <c r="KP281" s="33"/>
      <c r="KQ281" s="33"/>
      <c r="KR281" s="33"/>
      <c r="KS281" s="33"/>
      <c r="KT281" s="33"/>
      <c r="KU281" s="33"/>
      <c r="KV281" s="33"/>
      <c r="KW281" s="33"/>
      <c r="KX281" s="33"/>
      <c r="KY281" s="33"/>
      <c r="KZ281" s="33"/>
      <c r="LA281" s="33"/>
      <c r="LB281" s="33"/>
      <c r="LC281" s="33"/>
      <c r="LD281" s="33"/>
      <c r="LE281" s="33"/>
      <c r="LF281" s="33"/>
      <c r="LG281" s="33"/>
      <c r="LH281" s="33"/>
      <c r="LI281" s="33"/>
      <c r="LJ281" s="33"/>
      <c r="LK281" s="33"/>
      <c r="LL281" s="33"/>
      <c r="LM281" s="33"/>
      <c r="LN281" s="33"/>
      <c r="LO281" s="33"/>
      <c r="LP281" s="33"/>
      <c r="LQ281" s="33"/>
      <c r="LR281" s="33"/>
      <c r="LS281" s="33"/>
      <c r="LT281" s="33"/>
      <c r="LU281" s="33"/>
      <c r="LV281" s="33"/>
      <c r="LW281" s="33"/>
      <c r="LX281" s="33"/>
      <c r="LY281" s="33"/>
      <c r="LZ281" s="33"/>
      <c r="MA281" s="33"/>
      <c r="MB281" s="33"/>
      <c r="MC281" s="33"/>
      <c r="MD281" s="33"/>
      <c r="ME281" s="33"/>
      <c r="MF281" s="33"/>
      <c r="MG281" s="33"/>
      <c r="MH281" s="33"/>
      <c r="MI281" s="33"/>
      <c r="MJ281" s="33"/>
      <c r="MK281" s="33"/>
      <c r="ML281" s="33"/>
      <c r="MM281" s="33"/>
      <c r="MN281" s="33"/>
      <c r="MO281" s="33"/>
      <c r="MP281" s="33"/>
      <c r="MQ281" s="33"/>
      <c r="MR281" s="33"/>
      <c r="MS281" s="33"/>
      <c r="MT281" s="33"/>
      <c r="MU281" s="33"/>
      <c r="MV281" s="33"/>
      <c r="MW281" s="33"/>
      <c r="MX281" s="33"/>
      <c r="MY281" s="33"/>
      <c r="MZ281" s="33"/>
      <c r="NA281" s="33"/>
      <c r="NB281" s="33"/>
      <c r="NC281" s="33"/>
      <c r="ND281" s="33"/>
      <c r="NE281" s="33"/>
      <c r="NF281" s="33"/>
      <c r="NG281" s="33"/>
      <c r="NH281" s="33"/>
      <c r="NI281" s="33"/>
      <c r="NJ281" s="33"/>
      <c r="NK281" s="33"/>
      <c r="NL281" s="33"/>
      <c r="NM281" s="33"/>
      <c r="NN281" s="33"/>
      <c r="NO281" s="33"/>
      <c r="NP281" s="33"/>
      <c r="NQ281" s="33"/>
      <c r="NR281" s="33"/>
      <c r="NS281" s="33"/>
      <c r="NT281" s="33"/>
      <c r="NU281" s="33"/>
      <c r="NV281" s="33"/>
      <c r="NW281" s="33"/>
      <c r="NX281" s="33"/>
      <c r="NY281" s="33"/>
      <c r="NZ281" s="33"/>
      <c r="OA281" s="33"/>
      <c r="OB281" s="33"/>
      <c r="OC281" s="33"/>
      <c r="OD281" s="33"/>
      <c r="OE281" s="33"/>
      <c r="OF281" s="33"/>
      <c r="OG281" s="33"/>
      <c r="OH281" s="33"/>
      <c r="OI281" s="33"/>
      <c r="OJ281" s="33"/>
      <c r="OK281" s="33"/>
      <c r="OL281" s="33"/>
      <c r="OM281" s="33"/>
      <c r="ON281" s="33"/>
      <c r="OO281" s="33"/>
      <c r="OP281" s="33"/>
      <c r="OQ281" s="33"/>
      <c r="OR281" s="33"/>
      <c r="OS281" s="33"/>
      <c r="OT281" s="33"/>
      <c r="OU281" s="33"/>
      <c r="OV281" s="33"/>
      <c r="OW281" s="33"/>
      <c r="OX281" s="33"/>
      <c r="OY281" s="33"/>
      <c r="OZ281" s="33"/>
      <c r="PA281" s="33"/>
      <c r="PB281" s="33"/>
      <c r="PC281" s="33"/>
      <c r="PD281" s="33"/>
      <c r="PE281" s="33"/>
      <c r="PF281" s="33"/>
      <c r="PG281" s="33"/>
      <c r="PH281" s="33"/>
      <c r="PI281" s="33"/>
      <c r="PJ281" s="33"/>
      <c r="PK281" s="33"/>
      <c r="PL281" s="33"/>
      <c r="PM281" s="33"/>
      <c r="PN281" s="33"/>
      <c r="PO281" s="33"/>
      <c r="PP281" s="33"/>
      <c r="PQ281" s="33"/>
      <c r="PR281" s="33"/>
      <c r="PS281" s="33"/>
      <c r="PT281" s="33"/>
      <c r="PU281" s="33"/>
      <c r="PV281" s="33"/>
      <c r="PW281" s="33"/>
      <c r="PX281" s="33"/>
      <c r="PY281" s="33"/>
      <c r="PZ281" s="33"/>
    </row>
    <row r="282" spans="1:442" s="34" customFormat="1">
      <c r="A282" s="35">
        <v>54527</v>
      </c>
      <c r="B282" s="36" t="s">
        <v>124</v>
      </c>
      <c r="C282" s="26">
        <v>12222185.559237989</v>
      </c>
      <c r="D282" s="27">
        <v>1.1996980000000001E-2</v>
      </c>
      <c r="E282" s="27">
        <v>1.1477940000000001E-2</v>
      </c>
      <c r="F282" s="31">
        <v>159168042</v>
      </c>
      <c r="G282" s="30">
        <v>183069137</v>
      </c>
      <c r="H282" s="32">
        <v>139487685</v>
      </c>
      <c r="I282" s="31">
        <v>8310597</v>
      </c>
      <c r="J282" s="30">
        <v>10004730.931701088</v>
      </c>
      <c r="K282" s="30">
        <v>18315327.931701086</v>
      </c>
      <c r="L282" s="30">
        <v>0</v>
      </c>
      <c r="M282" s="32">
        <v>18315327.931701086</v>
      </c>
      <c r="N282" s="31">
        <v>0</v>
      </c>
      <c r="O282" s="30">
        <v>0</v>
      </c>
      <c r="P282" s="30">
        <v>3433534</v>
      </c>
      <c r="Q282" s="30">
        <v>3764136.1658745953</v>
      </c>
      <c r="R282" s="32">
        <v>7197670.1658745948</v>
      </c>
      <c r="S282" s="31">
        <v>186461</v>
      </c>
      <c r="T282" s="30">
        <v>0</v>
      </c>
      <c r="U282" s="30">
        <v>2816674</v>
      </c>
      <c r="V282" s="30">
        <v>0</v>
      </c>
      <c r="W282" s="29">
        <v>3003135</v>
      </c>
      <c r="X282" s="31">
        <v>3512310.0493595265</v>
      </c>
      <c r="Y282" s="30">
        <v>57878.116515068847</v>
      </c>
      <c r="Z282" s="30">
        <v>-155644</v>
      </c>
      <c r="AA282" s="30">
        <v>779991</v>
      </c>
      <c r="AB282" s="30">
        <v>0</v>
      </c>
      <c r="AC282" s="32">
        <v>0</v>
      </c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  <c r="IU282" s="33"/>
      <c r="IV282" s="33"/>
      <c r="IW282" s="33"/>
      <c r="IX282" s="33"/>
      <c r="IY282" s="33"/>
      <c r="IZ282" s="33"/>
      <c r="JA282" s="33"/>
      <c r="JB282" s="33"/>
      <c r="JC282" s="33"/>
      <c r="JD282" s="33"/>
      <c r="JE282" s="33"/>
      <c r="JF282" s="33"/>
      <c r="JG282" s="33"/>
      <c r="JH282" s="33"/>
      <c r="JI282" s="33"/>
      <c r="JJ282" s="33"/>
      <c r="JK282" s="33"/>
      <c r="JL282" s="33"/>
      <c r="JM282" s="33"/>
      <c r="JN282" s="33"/>
      <c r="JO282" s="33"/>
      <c r="JP282" s="33"/>
      <c r="JQ282" s="33"/>
      <c r="JR282" s="33"/>
      <c r="JS282" s="33"/>
      <c r="JT282" s="33"/>
      <c r="JU282" s="33"/>
      <c r="JV282" s="33"/>
      <c r="JW282" s="33"/>
      <c r="JX282" s="33"/>
      <c r="JY282" s="33"/>
      <c r="JZ282" s="33"/>
      <c r="KA282" s="33"/>
      <c r="KB282" s="33"/>
      <c r="KC282" s="33"/>
      <c r="KD282" s="33"/>
      <c r="KE282" s="33"/>
      <c r="KF282" s="33"/>
      <c r="KG282" s="33"/>
      <c r="KH282" s="33"/>
      <c r="KI282" s="33"/>
      <c r="KJ282" s="33"/>
      <c r="KK282" s="33"/>
      <c r="KL282" s="33"/>
      <c r="KM282" s="33"/>
      <c r="KN282" s="33"/>
      <c r="KO282" s="33"/>
      <c r="KP282" s="33"/>
      <c r="KQ282" s="33"/>
      <c r="KR282" s="33"/>
      <c r="KS282" s="33"/>
      <c r="KT282" s="33"/>
      <c r="KU282" s="33"/>
      <c r="KV282" s="33"/>
      <c r="KW282" s="33"/>
      <c r="KX282" s="33"/>
      <c r="KY282" s="33"/>
      <c r="KZ282" s="33"/>
      <c r="LA282" s="33"/>
      <c r="LB282" s="33"/>
      <c r="LC282" s="33"/>
      <c r="LD282" s="33"/>
      <c r="LE282" s="33"/>
      <c r="LF282" s="33"/>
      <c r="LG282" s="33"/>
      <c r="LH282" s="33"/>
      <c r="LI282" s="33"/>
      <c r="LJ282" s="33"/>
      <c r="LK282" s="33"/>
      <c r="LL282" s="33"/>
      <c r="LM282" s="33"/>
      <c r="LN282" s="33"/>
      <c r="LO282" s="33"/>
      <c r="LP282" s="33"/>
      <c r="LQ282" s="33"/>
      <c r="LR282" s="33"/>
      <c r="LS282" s="33"/>
      <c r="LT282" s="33"/>
      <c r="LU282" s="33"/>
      <c r="LV282" s="33"/>
      <c r="LW282" s="33"/>
      <c r="LX282" s="33"/>
      <c r="LY282" s="33"/>
      <c r="LZ282" s="33"/>
      <c r="MA282" s="33"/>
      <c r="MB282" s="33"/>
      <c r="MC282" s="33"/>
      <c r="MD282" s="33"/>
      <c r="ME282" s="33"/>
      <c r="MF282" s="33"/>
      <c r="MG282" s="33"/>
      <c r="MH282" s="33"/>
      <c r="MI282" s="33"/>
      <c r="MJ282" s="33"/>
      <c r="MK282" s="33"/>
      <c r="ML282" s="33"/>
      <c r="MM282" s="33"/>
      <c r="MN282" s="33"/>
      <c r="MO282" s="33"/>
      <c r="MP282" s="33"/>
      <c r="MQ282" s="33"/>
      <c r="MR282" s="33"/>
      <c r="MS282" s="33"/>
      <c r="MT282" s="33"/>
      <c r="MU282" s="33"/>
      <c r="MV282" s="33"/>
      <c r="MW282" s="33"/>
      <c r="MX282" s="33"/>
      <c r="MY282" s="33"/>
      <c r="MZ282" s="33"/>
      <c r="NA282" s="33"/>
      <c r="NB282" s="33"/>
      <c r="NC282" s="33"/>
      <c r="ND282" s="33"/>
      <c r="NE282" s="33"/>
      <c r="NF282" s="33"/>
      <c r="NG282" s="33"/>
      <c r="NH282" s="33"/>
      <c r="NI282" s="33"/>
      <c r="NJ282" s="33"/>
      <c r="NK282" s="33"/>
      <c r="NL282" s="33"/>
      <c r="NM282" s="33"/>
      <c r="NN282" s="33"/>
      <c r="NO282" s="33"/>
      <c r="NP282" s="33"/>
      <c r="NQ282" s="33"/>
      <c r="NR282" s="33"/>
      <c r="NS282" s="33"/>
      <c r="NT282" s="33"/>
      <c r="NU282" s="33"/>
      <c r="NV282" s="33"/>
      <c r="NW282" s="33"/>
      <c r="NX282" s="33"/>
      <c r="NY282" s="33"/>
      <c r="NZ282" s="33"/>
      <c r="OA282" s="33"/>
      <c r="OB282" s="33"/>
      <c r="OC282" s="33"/>
      <c r="OD282" s="33"/>
      <c r="OE282" s="33"/>
      <c r="OF282" s="33"/>
      <c r="OG282" s="33"/>
      <c r="OH282" s="33"/>
      <c r="OI282" s="33"/>
      <c r="OJ282" s="33"/>
      <c r="OK282" s="33"/>
      <c r="OL282" s="33"/>
      <c r="OM282" s="33"/>
      <c r="ON282" s="33"/>
      <c r="OO282" s="33"/>
      <c r="OP282" s="33"/>
      <c r="OQ282" s="33"/>
      <c r="OR282" s="33"/>
      <c r="OS282" s="33"/>
      <c r="OT282" s="33"/>
      <c r="OU282" s="33"/>
      <c r="OV282" s="33"/>
      <c r="OW282" s="33"/>
      <c r="OX282" s="33"/>
      <c r="OY282" s="33"/>
      <c r="OZ282" s="33"/>
      <c r="PA282" s="33"/>
      <c r="PB282" s="33"/>
      <c r="PC282" s="33"/>
      <c r="PD282" s="33"/>
      <c r="PE282" s="33"/>
      <c r="PF282" s="33"/>
      <c r="PG282" s="33"/>
      <c r="PH282" s="33"/>
      <c r="PI282" s="33"/>
      <c r="PJ282" s="33"/>
      <c r="PK282" s="33"/>
      <c r="PL282" s="33"/>
      <c r="PM282" s="33"/>
      <c r="PN282" s="33"/>
      <c r="PO282" s="33"/>
      <c r="PP282" s="33"/>
      <c r="PQ282" s="33"/>
      <c r="PR282" s="33"/>
      <c r="PS282" s="33"/>
      <c r="PT282" s="33"/>
      <c r="PU282" s="33"/>
      <c r="PV282" s="33"/>
      <c r="PW282" s="33"/>
      <c r="PX282" s="33"/>
      <c r="PY282" s="33"/>
      <c r="PZ282" s="33"/>
    </row>
    <row r="283" spans="1:442" s="34" customFormat="1">
      <c r="A283" s="35">
        <v>55790</v>
      </c>
      <c r="B283" s="36" t="s">
        <v>403</v>
      </c>
      <c r="C283" s="26">
        <v>3653747.2070297236</v>
      </c>
      <c r="D283" s="27">
        <v>3.60459E-3</v>
      </c>
      <c r="E283" s="27">
        <v>3.6661699999999998E-3</v>
      </c>
      <c r="F283" s="31">
        <v>47823330</v>
      </c>
      <c r="G283" s="30">
        <v>55004608</v>
      </c>
      <c r="H283" s="32">
        <v>41910207</v>
      </c>
      <c r="I283" s="31">
        <v>2496986</v>
      </c>
      <c r="J283" s="30">
        <v>-186224.67310075491</v>
      </c>
      <c r="K283" s="30">
        <v>2310761.3268992449</v>
      </c>
      <c r="L283" s="30">
        <v>0</v>
      </c>
      <c r="M283" s="32">
        <v>2310761.3268992449</v>
      </c>
      <c r="N283" s="31">
        <v>0</v>
      </c>
      <c r="O283" s="30">
        <v>0</v>
      </c>
      <c r="P283" s="30">
        <v>1031633</v>
      </c>
      <c r="Q283" s="30">
        <v>92068.953044244219</v>
      </c>
      <c r="R283" s="32">
        <v>1123701.9530442443</v>
      </c>
      <c r="S283" s="31">
        <v>56024</v>
      </c>
      <c r="T283" s="30">
        <v>0</v>
      </c>
      <c r="U283" s="30">
        <v>846293</v>
      </c>
      <c r="V283" s="30">
        <v>612515.69648216187</v>
      </c>
      <c r="W283" s="29">
        <v>1514832.696482162</v>
      </c>
      <c r="X283" s="31">
        <v>-566515.63174218894</v>
      </c>
      <c r="Y283" s="30">
        <v>-12204.111695728674</v>
      </c>
      <c r="Z283" s="30">
        <v>-46765</v>
      </c>
      <c r="AA283" s="30">
        <v>234354.00000000006</v>
      </c>
      <c r="AB283" s="30">
        <v>0</v>
      </c>
      <c r="AC283" s="32">
        <v>0</v>
      </c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  <c r="IW283" s="33"/>
      <c r="IX283" s="33"/>
      <c r="IY283" s="33"/>
      <c r="IZ283" s="33"/>
      <c r="JA283" s="33"/>
      <c r="JB283" s="33"/>
      <c r="JC283" s="33"/>
      <c r="JD283" s="33"/>
      <c r="JE283" s="33"/>
      <c r="JF283" s="33"/>
      <c r="JG283" s="33"/>
      <c r="JH283" s="33"/>
      <c r="JI283" s="33"/>
      <c r="JJ283" s="33"/>
      <c r="JK283" s="33"/>
      <c r="JL283" s="33"/>
      <c r="JM283" s="33"/>
      <c r="JN283" s="33"/>
      <c r="JO283" s="33"/>
      <c r="JP283" s="33"/>
      <c r="JQ283" s="33"/>
      <c r="JR283" s="33"/>
      <c r="JS283" s="33"/>
      <c r="JT283" s="33"/>
      <c r="JU283" s="33"/>
      <c r="JV283" s="33"/>
      <c r="JW283" s="33"/>
      <c r="JX283" s="33"/>
      <c r="JY283" s="33"/>
      <c r="JZ283" s="33"/>
      <c r="KA283" s="33"/>
      <c r="KB283" s="33"/>
      <c r="KC283" s="33"/>
      <c r="KD283" s="33"/>
      <c r="KE283" s="33"/>
      <c r="KF283" s="33"/>
      <c r="KG283" s="33"/>
      <c r="KH283" s="33"/>
      <c r="KI283" s="33"/>
      <c r="KJ283" s="33"/>
      <c r="KK283" s="33"/>
      <c r="KL283" s="33"/>
      <c r="KM283" s="33"/>
      <c r="KN283" s="33"/>
      <c r="KO283" s="33"/>
      <c r="KP283" s="33"/>
      <c r="KQ283" s="33"/>
      <c r="KR283" s="33"/>
      <c r="KS283" s="33"/>
      <c r="KT283" s="33"/>
      <c r="KU283" s="33"/>
      <c r="KV283" s="33"/>
      <c r="KW283" s="33"/>
      <c r="KX283" s="33"/>
      <c r="KY283" s="33"/>
      <c r="KZ283" s="33"/>
      <c r="LA283" s="33"/>
      <c r="LB283" s="33"/>
      <c r="LC283" s="33"/>
      <c r="LD283" s="33"/>
      <c r="LE283" s="33"/>
      <c r="LF283" s="33"/>
      <c r="LG283" s="33"/>
      <c r="LH283" s="33"/>
      <c r="LI283" s="33"/>
      <c r="LJ283" s="33"/>
      <c r="LK283" s="33"/>
      <c r="LL283" s="33"/>
      <c r="LM283" s="33"/>
      <c r="LN283" s="33"/>
      <c r="LO283" s="33"/>
      <c r="LP283" s="33"/>
      <c r="LQ283" s="33"/>
      <c r="LR283" s="33"/>
      <c r="LS283" s="33"/>
      <c r="LT283" s="33"/>
      <c r="LU283" s="33"/>
      <c r="LV283" s="33"/>
      <c r="LW283" s="33"/>
      <c r="LX283" s="33"/>
      <c r="LY283" s="33"/>
      <c r="LZ283" s="33"/>
      <c r="MA283" s="33"/>
      <c r="MB283" s="33"/>
      <c r="MC283" s="33"/>
      <c r="MD283" s="33"/>
      <c r="ME283" s="33"/>
      <c r="MF283" s="33"/>
      <c r="MG283" s="33"/>
      <c r="MH283" s="33"/>
      <c r="MI283" s="33"/>
      <c r="MJ283" s="33"/>
      <c r="MK283" s="33"/>
      <c r="ML283" s="33"/>
      <c r="MM283" s="33"/>
      <c r="MN283" s="33"/>
      <c r="MO283" s="33"/>
      <c r="MP283" s="33"/>
      <c r="MQ283" s="33"/>
      <c r="MR283" s="33"/>
      <c r="MS283" s="33"/>
      <c r="MT283" s="33"/>
      <c r="MU283" s="33"/>
      <c r="MV283" s="33"/>
      <c r="MW283" s="33"/>
      <c r="MX283" s="33"/>
      <c r="MY283" s="33"/>
      <c r="MZ283" s="33"/>
      <c r="NA283" s="33"/>
      <c r="NB283" s="33"/>
      <c r="NC283" s="33"/>
      <c r="ND283" s="33"/>
      <c r="NE283" s="33"/>
      <c r="NF283" s="33"/>
      <c r="NG283" s="33"/>
      <c r="NH283" s="33"/>
      <c r="NI283" s="33"/>
      <c r="NJ283" s="33"/>
      <c r="NK283" s="33"/>
      <c r="NL283" s="33"/>
      <c r="NM283" s="33"/>
      <c r="NN283" s="33"/>
      <c r="NO283" s="33"/>
      <c r="NP283" s="33"/>
      <c r="NQ283" s="33"/>
      <c r="NR283" s="33"/>
      <c r="NS283" s="33"/>
      <c r="NT283" s="33"/>
      <c r="NU283" s="33"/>
      <c r="NV283" s="33"/>
      <c r="NW283" s="33"/>
      <c r="NX283" s="33"/>
      <c r="NY283" s="33"/>
      <c r="NZ283" s="33"/>
      <c r="OA283" s="33"/>
      <c r="OB283" s="33"/>
      <c r="OC283" s="33"/>
      <c r="OD283" s="33"/>
      <c r="OE283" s="33"/>
      <c r="OF283" s="33"/>
      <c r="OG283" s="33"/>
      <c r="OH283" s="33"/>
      <c r="OI283" s="33"/>
      <c r="OJ283" s="33"/>
      <c r="OK283" s="33"/>
      <c r="OL283" s="33"/>
      <c r="OM283" s="33"/>
      <c r="ON283" s="33"/>
      <c r="OO283" s="33"/>
      <c r="OP283" s="33"/>
      <c r="OQ283" s="33"/>
      <c r="OR283" s="33"/>
      <c r="OS283" s="33"/>
      <c r="OT283" s="33"/>
      <c r="OU283" s="33"/>
      <c r="OV283" s="33"/>
      <c r="OW283" s="33"/>
      <c r="OX283" s="33"/>
      <c r="OY283" s="33"/>
      <c r="OZ283" s="33"/>
      <c r="PA283" s="33"/>
      <c r="PB283" s="33"/>
      <c r="PC283" s="33"/>
      <c r="PD283" s="33"/>
      <c r="PE283" s="33"/>
      <c r="PF283" s="33"/>
      <c r="PG283" s="33"/>
      <c r="PH283" s="33"/>
      <c r="PI283" s="33"/>
      <c r="PJ283" s="33"/>
      <c r="PK283" s="33"/>
      <c r="PL283" s="33"/>
      <c r="PM283" s="33"/>
      <c r="PN283" s="33"/>
      <c r="PO283" s="33"/>
      <c r="PP283" s="33"/>
      <c r="PQ283" s="33"/>
      <c r="PR283" s="33"/>
      <c r="PS283" s="33"/>
      <c r="PT283" s="33"/>
      <c r="PU283" s="33"/>
      <c r="PV283" s="33"/>
      <c r="PW283" s="33"/>
      <c r="PX283" s="33"/>
      <c r="PY283" s="33"/>
      <c r="PZ283" s="33"/>
    </row>
    <row r="284" spans="1:442" s="34" customFormat="1">
      <c r="A284" s="35">
        <v>55793</v>
      </c>
      <c r="B284" s="36" t="s">
        <v>404</v>
      </c>
      <c r="C284" s="26">
        <v>1449284.0257970404</v>
      </c>
      <c r="D284" s="27">
        <v>1.4288700000000001E-3</v>
      </c>
      <c r="E284" s="27">
        <v>1.3817899999999999E-3</v>
      </c>
      <c r="F284" s="31">
        <v>18957308</v>
      </c>
      <c r="G284" s="30">
        <v>21803987</v>
      </c>
      <c r="H284" s="32">
        <v>16613328</v>
      </c>
      <c r="I284" s="31">
        <v>989813</v>
      </c>
      <c r="J284" s="30">
        <v>779256.37762669206</v>
      </c>
      <c r="K284" s="30">
        <v>1769069.3776266919</v>
      </c>
      <c r="L284" s="30">
        <v>0</v>
      </c>
      <c r="M284" s="32">
        <v>1769069.3776266919</v>
      </c>
      <c r="N284" s="31">
        <v>0</v>
      </c>
      <c r="O284" s="30">
        <v>0</v>
      </c>
      <c r="P284" s="30">
        <v>408942</v>
      </c>
      <c r="Q284" s="30">
        <v>288897.64336437668</v>
      </c>
      <c r="R284" s="32">
        <v>697839.64336437662</v>
      </c>
      <c r="S284" s="31">
        <v>22208</v>
      </c>
      <c r="T284" s="30">
        <v>0</v>
      </c>
      <c r="U284" s="30">
        <v>335473</v>
      </c>
      <c r="V284" s="30">
        <v>0</v>
      </c>
      <c r="W284" s="29">
        <v>357681</v>
      </c>
      <c r="X284" s="31">
        <v>260960.49283223029</v>
      </c>
      <c r="Y284" s="30">
        <v>4837.1505321463628</v>
      </c>
      <c r="Z284" s="30">
        <v>-18538</v>
      </c>
      <c r="AA284" s="30">
        <v>92899</v>
      </c>
      <c r="AB284" s="30">
        <v>0</v>
      </c>
      <c r="AC284" s="32">
        <v>0</v>
      </c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  <c r="IV284" s="33"/>
      <c r="IW284" s="33"/>
      <c r="IX284" s="33"/>
      <c r="IY284" s="33"/>
      <c r="IZ284" s="33"/>
      <c r="JA284" s="33"/>
      <c r="JB284" s="33"/>
      <c r="JC284" s="33"/>
      <c r="JD284" s="33"/>
      <c r="JE284" s="33"/>
      <c r="JF284" s="33"/>
      <c r="JG284" s="33"/>
      <c r="JH284" s="33"/>
      <c r="JI284" s="33"/>
      <c r="JJ284" s="33"/>
      <c r="JK284" s="33"/>
      <c r="JL284" s="33"/>
      <c r="JM284" s="33"/>
      <c r="JN284" s="33"/>
      <c r="JO284" s="33"/>
      <c r="JP284" s="33"/>
      <c r="JQ284" s="33"/>
      <c r="JR284" s="33"/>
      <c r="JS284" s="33"/>
      <c r="JT284" s="33"/>
      <c r="JU284" s="33"/>
      <c r="JV284" s="33"/>
      <c r="JW284" s="33"/>
      <c r="JX284" s="33"/>
      <c r="JY284" s="33"/>
      <c r="JZ284" s="33"/>
      <c r="KA284" s="33"/>
      <c r="KB284" s="33"/>
      <c r="KC284" s="33"/>
      <c r="KD284" s="33"/>
      <c r="KE284" s="33"/>
      <c r="KF284" s="33"/>
      <c r="KG284" s="33"/>
      <c r="KH284" s="33"/>
      <c r="KI284" s="33"/>
      <c r="KJ284" s="33"/>
      <c r="KK284" s="33"/>
      <c r="KL284" s="33"/>
      <c r="KM284" s="33"/>
      <c r="KN284" s="33"/>
      <c r="KO284" s="33"/>
      <c r="KP284" s="33"/>
      <c r="KQ284" s="33"/>
      <c r="KR284" s="33"/>
      <c r="KS284" s="33"/>
      <c r="KT284" s="33"/>
      <c r="KU284" s="33"/>
      <c r="KV284" s="33"/>
      <c r="KW284" s="33"/>
      <c r="KX284" s="33"/>
      <c r="KY284" s="33"/>
      <c r="KZ284" s="33"/>
      <c r="LA284" s="33"/>
      <c r="LB284" s="33"/>
      <c r="LC284" s="33"/>
      <c r="LD284" s="33"/>
      <c r="LE284" s="33"/>
      <c r="LF284" s="33"/>
      <c r="LG284" s="33"/>
      <c r="LH284" s="33"/>
      <c r="LI284" s="33"/>
      <c r="LJ284" s="33"/>
      <c r="LK284" s="33"/>
      <c r="LL284" s="33"/>
      <c r="LM284" s="33"/>
      <c r="LN284" s="33"/>
      <c r="LO284" s="33"/>
      <c r="LP284" s="33"/>
      <c r="LQ284" s="33"/>
      <c r="LR284" s="33"/>
      <c r="LS284" s="33"/>
      <c r="LT284" s="33"/>
      <c r="LU284" s="33"/>
      <c r="LV284" s="33"/>
      <c r="LW284" s="33"/>
      <c r="LX284" s="33"/>
      <c r="LY284" s="33"/>
      <c r="LZ284" s="33"/>
      <c r="MA284" s="33"/>
      <c r="MB284" s="33"/>
      <c r="MC284" s="33"/>
      <c r="MD284" s="33"/>
      <c r="ME284" s="33"/>
      <c r="MF284" s="33"/>
      <c r="MG284" s="33"/>
      <c r="MH284" s="33"/>
      <c r="MI284" s="33"/>
      <c r="MJ284" s="33"/>
      <c r="MK284" s="33"/>
      <c r="ML284" s="33"/>
      <c r="MM284" s="33"/>
      <c r="MN284" s="33"/>
      <c r="MO284" s="33"/>
      <c r="MP284" s="33"/>
      <c r="MQ284" s="33"/>
      <c r="MR284" s="33"/>
      <c r="MS284" s="33"/>
      <c r="MT284" s="33"/>
      <c r="MU284" s="33"/>
      <c r="MV284" s="33"/>
      <c r="MW284" s="33"/>
      <c r="MX284" s="33"/>
      <c r="MY284" s="33"/>
      <c r="MZ284" s="33"/>
      <c r="NA284" s="33"/>
      <c r="NB284" s="33"/>
      <c r="NC284" s="33"/>
      <c r="ND284" s="33"/>
      <c r="NE284" s="33"/>
      <c r="NF284" s="33"/>
      <c r="NG284" s="33"/>
      <c r="NH284" s="33"/>
      <c r="NI284" s="33"/>
      <c r="NJ284" s="33"/>
      <c r="NK284" s="33"/>
      <c r="NL284" s="33"/>
      <c r="NM284" s="33"/>
      <c r="NN284" s="33"/>
      <c r="NO284" s="33"/>
      <c r="NP284" s="33"/>
      <c r="NQ284" s="33"/>
      <c r="NR284" s="33"/>
      <c r="NS284" s="33"/>
      <c r="NT284" s="33"/>
      <c r="NU284" s="33"/>
      <c r="NV284" s="33"/>
      <c r="NW284" s="33"/>
      <c r="NX284" s="33"/>
      <c r="NY284" s="33"/>
      <c r="NZ284" s="33"/>
      <c r="OA284" s="33"/>
      <c r="OB284" s="33"/>
      <c r="OC284" s="33"/>
      <c r="OD284" s="33"/>
      <c r="OE284" s="33"/>
      <c r="OF284" s="33"/>
      <c r="OG284" s="33"/>
      <c r="OH284" s="33"/>
      <c r="OI284" s="33"/>
      <c r="OJ284" s="33"/>
      <c r="OK284" s="33"/>
      <c r="OL284" s="33"/>
      <c r="OM284" s="33"/>
      <c r="ON284" s="33"/>
      <c r="OO284" s="33"/>
      <c r="OP284" s="33"/>
      <c r="OQ284" s="33"/>
      <c r="OR284" s="33"/>
      <c r="OS284" s="33"/>
      <c r="OT284" s="33"/>
      <c r="OU284" s="33"/>
      <c r="OV284" s="33"/>
      <c r="OW284" s="33"/>
      <c r="OX284" s="33"/>
      <c r="OY284" s="33"/>
      <c r="OZ284" s="33"/>
      <c r="PA284" s="33"/>
      <c r="PB284" s="33"/>
      <c r="PC284" s="33"/>
      <c r="PD284" s="33"/>
      <c r="PE284" s="33"/>
      <c r="PF284" s="33"/>
      <c r="PG284" s="33"/>
      <c r="PH284" s="33"/>
      <c r="PI284" s="33"/>
      <c r="PJ284" s="33"/>
      <c r="PK284" s="33"/>
      <c r="PL284" s="33"/>
      <c r="PM284" s="33"/>
      <c r="PN284" s="33"/>
      <c r="PO284" s="33"/>
      <c r="PP284" s="33"/>
      <c r="PQ284" s="33"/>
      <c r="PR284" s="33"/>
      <c r="PS284" s="33"/>
      <c r="PT284" s="33"/>
      <c r="PU284" s="33"/>
      <c r="PV284" s="33"/>
      <c r="PW284" s="33"/>
      <c r="PX284" s="33"/>
      <c r="PY284" s="33"/>
      <c r="PZ284" s="33"/>
    </row>
    <row r="285" spans="1:442" s="34" customFormat="1">
      <c r="A285" s="35">
        <v>55794</v>
      </c>
      <c r="B285" s="36" t="s">
        <v>405</v>
      </c>
      <c r="C285" s="26">
        <v>1847773.1085656288</v>
      </c>
      <c r="D285" s="27">
        <v>1.82113E-3</v>
      </c>
      <c r="E285" s="27">
        <v>1.8006700000000001E-3</v>
      </c>
      <c r="F285" s="31">
        <v>24161555</v>
      </c>
      <c r="G285" s="30">
        <v>27789719</v>
      </c>
      <c r="H285" s="32">
        <v>21174096</v>
      </c>
      <c r="I285" s="31">
        <v>1261541</v>
      </c>
      <c r="J285" s="30">
        <v>1359835.3656039515</v>
      </c>
      <c r="K285" s="30">
        <v>2621376.3656039517</v>
      </c>
      <c r="L285" s="30">
        <v>0</v>
      </c>
      <c r="M285" s="32">
        <v>2621376.3656039517</v>
      </c>
      <c r="N285" s="31">
        <v>0</v>
      </c>
      <c r="O285" s="30">
        <v>0</v>
      </c>
      <c r="P285" s="30">
        <v>521207</v>
      </c>
      <c r="Q285" s="30">
        <v>218071.40408704928</v>
      </c>
      <c r="R285" s="32">
        <v>739278.4040870493</v>
      </c>
      <c r="S285" s="31">
        <v>28305</v>
      </c>
      <c r="T285" s="30">
        <v>0</v>
      </c>
      <c r="U285" s="30">
        <v>427568</v>
      </c>
      <c r="V285" s="30">
        <v>0</v>
      </c>
      <c r="W285" s="29">
        <v>455873</v>
      </c>
      <c r="X285" s="31">
        <v>187805.60463252067</v>
      </c>
      <c r="Y285" s="30">
        <v>824.79945452859192</v>
      </c>
      <c r="Z285" s="30">
        <v>-23627</v>
      </c>
      <c r="AA285" s="30">
        <v>118402</v>
      </c>
      <c r="AB285" s="30">
        <v>0</v>
      </c>
      <c r="AC285" s="32">
        <v>0</v>
      </c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  <c r="IW285" s="33"/>
      <c r="IX285" s="33"/>
      <c r="IY285" s="33"/>
      <c r="IZ285" s="33"/>
      <c r="JA285" s="33"/>
      <c r="JB285" s="33"/>
      <c r="JC285" s="33"/>
      <c r="JD285" s="33"/>
      <c r="JE285" s="33"/>
      <c r="JF285" s="33"/>
      <c r="JG285" s="33"/>
      <c r="JH285" s="33"/>
      <c r="JI285" s="33"/>
      <c r="JJ285" s="33"/>
      <c r="JK285" s="33"/>
      <c r="JL285" s="33"/>
      <c r="JM285" s="33"/>
      <c r="JN285" s="33"/>
      <c r="JO285" s="33"/>
      <c r="JP285" s="33"/>
      <c r="JQ285" s="33"/>
      <c r="JR285" s="33"/>
      <c r="JS285" s="33"/>
      <c r="JT285" s="33"/>
      <c r="JU285" s="33"/>
      <c r="JV285" s="33"/>
      <c r="JW285" s="33"/>
      <c r="JX285" s="33"/>
      <c r="JY285" s="33"/>
      <c r="JZ285" s="33"/>
      <c r="KA285" s="33"/>
      <c r="KB285" s="33"/>
      <c r="KC285" s="33"/>
      <c r="KD285" s="33"/>
      <c r="KE285" s="33"/>
      <c r="KF285" s="33"/>
      <c r="KG285" s="33"/>
      <c r="KH285" s="33"/>
      <c r="KI285" s="33"/>
      <c r="KJ285" s="33"/>
      <c r="KK285" s="33"/>
      <c r="KL285" s="33"/>
      <c r="KM285" s="33"/>
      <c r="KN285" s="33"/>
      <c r="KO285" s="33"/>
      <c r="KP285" s="33"/>
      <c r="KQ285" s="33"/>
      <c r="KR285" s="33"/>
      <c r="KS285" s="33"/>
      <c r="KT285" s="33"/>
      <c r="KU285" s="33"/>
      <c r="KV285" s="33"/>
      <c r="KW285" s="33"/>
      <c r="KX285" s="33"/>
      <c r="KY285" s="33"/>
      <c r="KZ285" s="33"/>
      <c r="LA285" s="33"/>
      <c r="LB285" s="33"/>
      <c r="LC285" s="33"/>
      <c r="LD285" s="33"/>
      <c r="LE285" s="33"/>
      <c r="LF285" s="33"/>
      <c r="LG285" s="33"/>
      <c r="LH285" s="33"/>
      <c r="LI285" s="33"/>
      <c r="LJ285" s="33"/>
      <c r="LK285" s="33"/>
      <c r="LL285" s="33"/>
      <c r="LM285" s="33"/>
      <c r="LN285" s="33"/>
      <c r="LO285" s="33"/>
      <c r="LP285" s="33"/>
      <c r="LQ285" s="33"/>
      <c r="LR285" s="33"/>
      <c r="LS285" s="33"/>
      <c r="LT285" s="33"/>
      <c r="LU285" s="33"/>
      <c r="LV285" s="33"/>
      <c r="LW285" s="33"/>
      <c r="LX285" s="33"/>
      <c r="LY285" s="33"/>
      <c r="LZ285" s="33"/>
      <c r="MA285" s="33"/>
      <c r="MB285" s="33"/>
      <c r="MC285" s="33"/>
      <c r="MD285" s="33"/>
      <c r="ME285" s="33"/>
      <c r="MF285" s="33"/>
      <c r="MG285" s="33"/>
      <c r="MH285" s="33"/>
      <c r="MI285" s="33"/>
      <c r="MJ285" s="33"/>
      <c r="MK285" s="33"/>
      <c r="ML285" s="33"/>
      <c r="MM285" s="33"/>
      <c r="MN285" s="33"/>
      <c r="MO285" s="33"/>
      <c r="MP285" s="33"/>
      <c r="MQ285" s="33"/>
      <c r="MR285" s="33"/>
      <c r="MS285" s="33"/>
      <c r="MT285" s="33"/>
      <c r="MU285" s="33"/>
      <c r="MV285" s="33"/>
      <c r="MW285" s="33"/>
      <c r="MX285" s="33"/>
      <c r="MY285" s="33"/>
      <c r="MZ285" s="33"/>
      <c r="NA285" s="33"/>
      <c r="NB285" s="33"/>
      <c r="NC285" s="33"/>
      <c r="ND285" s="33"/>
      <c r="NE285" s="33"/>
      <c r="NF285" s="33"/>
      <c r="NG285" s="33"/>
      <c r="NH285" s="33"/>
      <c r="NI285" s="33"/>
      <c r="NJ285" s="33"/>
      <c r="NK285" s="33"/>
      <c r="NL285" s="33"/>
      <c r="NM285" s="33"/>
      <c r="NN285" s="33"/>
      <c r="NO285" s="33"/>
      <c r="NP285" s="33"/>
      <c r="NQ285" s="33"/>
      <c r="NR285" s="33"/>
      <c r="NS285" s="33"/>
      <c r="NT285" s="33"/>
      <c r="NU285" s="33"/>
      <c r="NV285" s="33"/>
      <c r="NW285" s="33"/>
      <c r="NX285" s="33"/>
      <c r="NY285" s="33"/>
      <c r="NZ285" s="33"/>
      <c r="OA285" s="33"/>
      <c r="OB285" s="33"/>
      <c r="OC285" s="33"/>
      <c r="OD285" s="33"/>
      <c r="OE285" s="33"/>
      <c r="OF285" s="33"/>
      <c r="OG285" s="33"/>
      <c r="OH285" s="33"/>
      <c r="OI285" s="33"/>
      <c r="OJ285" s="33"/>
      <c r="OK285" s="33"/>
      <c r="OL285" s="33"/>
      <c r="OM285" s="33"/>
      <c r="ON285" s="33"/>
      <c r="OO285" s="33"/>
      <c r="OP285" s="33"/>
      <c r="OQ285" s="33"/>
      <c r="OR285" s="33"/>
      <c r="OS285" s="33"/>
      <c r="OT285" s="33"/>
      <c r="OU285" s="33"/>
      <c r="OV285" s="33"/>
      <c r="OW285" s="33"/>
      <c r="OX285" s="33"/>
      <c r="OY285" s="33"/>
      <c r="OZ285" s="33"/>
      <c r="PA285" s="33"/>
      <c r="PB285" s="33"/>
      <c r="PC285" s="33"/>
      <c r="PD285" s="33"/>
      <c r="PE285" s="33"/>
      <c r="PF285" s="33"/>
      <c r="PG285" s="33"/>
      <c r="PH285" s="33"/>
      <c r="PI285" s="33"/>
      <c r="PJ285" s="33"/>
      <c r="PK285" s="33"/>
      <c r="PL285" s="33"/>
      <c r="PM285" s="33"/>
      <c r="PN285" s="33"/>
      <c r="PO285" s="33"/>
      <c r="PP285" s="33"/>
      <c r="PQ285" s="33"/>
      <c r="PR285" s="33"/>
      <c r="PS285" s="33"/>
      <c r="PT285" s="33"/>
      <c r="PU285" s="33"/>
      <c r="PV285" s="33"/>
      <c r="PW285" s="33"/>
      <c r="PX285" s="33"/>
      <c r="PY285" s="33"/>
      <c r="PZ285" s="33"/>
    </row>
    <row r="286" spans="1:442" s="34" customFormat="1">
      <c r="A286" s="35">
        <v>56102</v>
      </c>
      <c r="B286" s="36" t="s">
        <v>403</v>
      </c>
      <c r="C286" s="26">
        <v>4046041.6310177897</v>
      </c>
      <c r="D286" s="27">
        <v>3.9847800000000003E-3</v>
      </c>
      <c r="E286" s="27">
        <v>3.5000299999999999E-3</v>
      </c>
      <c r="F286" s="31">
        <v>52867441</v>
      </c>
      <c r="G286" s="30">
        <v>60806156</v>
      </c>
      <c r="H286" s="32">
        <v>46330638</v>
      </c>
      <c r="I286" s="31">
        <v>2760353</v>
      </c>
      <c r="J286" s="30">
        <v>10118226.438423747</v>
      </c>
      <c r="K286" s="30">
        <v>12878579.438423747</v>
      </c>
      <c r="L286" s="30">
        <v>0</v>
      </c>
      <c r="M286" s="32">
        <v>12878579.438423747</v>
      </c>
      <c r="N286" s="31">
        <v>0</v>
      </c>
      <c r="O286" s="30">
        <v>0</v>
      </c>
      <c r="P286" s="30">
        <v>1140444</v>
      </c>
      <c r="Q286" s="30">
        <v>4079126.6507878737</v>
      </c>
      <c r="R286" s="32">
        <v>5219570.6507878732</v>
      </c>
      <c r="S286" s="31">
        <v>61933</v>
      </c>
      <c r="T286" s="30">
        <v>0</v>
      </c>
      <c r="U286" s="30">
        <v>935554</v>
      </c>
      <c r="V286" s="30">
        <v>0</v>
      </c>
      <c r="W286" s="29">
        <v>997487</v>
      </c>
      <c r="X286" s="31">
        <v>3953385.7983659469</v>
      </c>
      <c r="Y286" s="30">
        <v>61320.852421926829</v>
      </c>
      <c r="Z286" s="30">
        <v>-51697</v>
      </c>
      <c r="AA286" s="30">
        <v>259074.00000000093</v>
      </c>
      <c r="AB286" s="30">
        <v>0</v>
      </c>
      <c r="AC286" s="32">
        <v>0</v>
      </c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  <c r="IW286" s="33"/>
      <c r="IX286" s="33"/>
      <c r="IY286" s="33"/>
      <c r="IZ286" s="33"/>
      <c r="JA286" s="33"/>
      <c r="JB286" s="33"/>
      <c r="JC286" s="33"/>
      <c r="JD286" s="33"/>
      <c r="JE286" s="33"/>
      <c r="JF286" s="33"/>
      <c r="JG286" s="33"/>
      <c r="JH286" s="33"/>
      <c r="JI286" s="33"/>
      <c r="JJ286" s="33"/>
      <c r="JK286" s="33"/>
      <c r="JL286" s="33"/>
      <c r="JM286" s="33"/>
      <c r="JN286" s="33"/>
      <c r="JO286" s="33"/>
      <c r="JP286" s="33"/>
      <c r="JQ286" s="33"/>
      <c r="JR286" s="33"/>
      <c r="JS286" s="33"/>
      <c r="JT286" s="33"/>
      <c r="JU286" s="33"/>
      <c r="JV286" s="33"/>
      <c r="JW286" s="33"/>
      <c r="JX286" s="33"/>
      <c r="JY286" s="33"/>
      <c r="JZ286" s="33"/>
      <c r="KA286" s="33"/>
      <c r="KB286" s="33"/>
      <c r="KC286" s="33"/>
      <c r="KD286" s="33"/>
      <c r="KE286" s="33"/>
      <c r="KF286" s="33"/>
      <c r="KG286" s="33"/>
      <c r="KH286" s="33"/>
      <c r="KI286" s="33"/>
      <c r="KJ286" s="33"/>
      <c r="KK286" s="33"/>
      <c r="KL286" s="33"/>
      <c r="KM286" s="33"/>
      <c r="KN286" s="33"/>
      <c r="KO286" s="33"/>
      <c r="KP286" s="33"/>
      <c r="KQ286" s="33"/>
      <c r="KR286" s="33"/>
      <c r="KS286" s="33"/>
      <c r="KT286" s="33"/>
      <c r="KU286" s="33"/>
      <c r="KV286" s="33"/>
      <c r="KW286" s="33"/>
      <c r="KX286" s="33"/>
      <c r="KY286" s="33"/>
      <c r="KZ286" s="33"/>
      <c r="LA286" s="33"/>
      <c r="LB286" s="33"/>
      <c r="LC286" s="33"/>
      <c r="LD286" s="33"/>
      <c r="LE286" s="33"/>
      <c r="LF286" s="33"/>
      <c r="LG286" s="33"/>
      <c r="LH286" s="33"/>
      <c r="LI286" s="33"/>
      <c r="LJ286" s="33"/>
      <c r="LK286" s="33"/>
      <c r="LL286" s="33"/>
      <c r="LM286" s="33"/>
      <c r="LN286" s="33"/>
      <c r="LO286" s="33"/>
      <c r="LP286" s="33"/>
      <c r="LQ286" s="33"/>
      <c r="LR286" s="33"/>
      <c r="LS286" s="33"/>
      <c r="LT286" s="33"/>
      <c r="LU286" s="33"/>
      <c r="LV286" s="33"/>
      <c r="LW286" s="33"/>
      <c r="LX286" s="33"/>
      <c r="LY286" s="33"/>
      <c r="LZ286" s="33"/>
      <c r="MA286" s="33"/>
      <c r="MB286" s="33"/>
      <c r="MC286" s="33"/>
      <c r="MD286" s="33"/>
      <c r="ME286" s="33"/>
      <c r="MF286" s="33"/>
      <c r="MG286" s="33"/>
      <c r="MH286" s="33"/>
      <c r="MI286" s="33"/>
      <c r="MJ286" s="33"/>
      <c r="MK286" s="33"/>
      <c r="ML286" s="33"/>
      <c r="MM286" s="33"/>
      <c r="MN286" s="33"/>
      <c r="MO286" s="33"/>
      <c r="MP286" s="33"/>
      <c r="MQ286" s="33"/>
      <c r="MR286" s="33"/>
      <c r="MS286" s="33"/>
      <c r="MT286" s="33"/>
      <c r="MU286" s="33"/>
      <c r="MV286" s="33"/>
      <c r="MW286" s="33"/>
      <c r="MX286" s="33"/>
      <c r="MY286" s="33"/>
      <c r="MZ286" s="33"/>
      <c r="NA286" s="33"/>
      <c r="NB286" s="33"/>
      <c r="NC286" s="33"/>
      <c r="ND286" s="33"/>
      <c r="NE286" s="33"/>
      <c r="NF286" s="33"/>
      <c r="NG286" s="33"/>
      <c r="NH286" s="33"/>
      <c r="NI286" s="33"/>
      <c r="NJ286" s="33"/>
      <c r="NK286" s="33"/>
      <c r="NL286" s="33"/>
      <c r="NM286" s="33"/>
      <c r="NN286" s="33"/>
      <c r="NO286" s="33"/>
      <c r="NP286" s="33"/>
      <c r="NQ286" s="33"/>
      <c r="NR286" s="33"/>
      <c r="NS286" s="33"/>
      <c r="NT286" s="33"/>
      <c r="NU286" s="33"/>
      <c r="NV286" s="33"/>
      <c r="NW286" s="33"/>
      <c r="NX286" s="33"/>
      <c r="NY286" s="33"/>
      <c r="NZ286" s="33"/>
      <c r="OA286" s="33"/>
      <c r="OB286" s="33"/>
      <c r="OC286" s="33"/>
      <c r="OD286" s="33"/>
      <c r="OE286" s="33"/>
      <c r="OF286" s="33"/>
      <c r="OG286" s="33"/>
      <c r="OH286" s="33"/>
      <c r="OI286" s="33"/>
      <c r="OJ286" s="33"/>
      <c r="OK286" s="33"/>
      <c r="OL286" s="33"/>
      <c r="OM286" s="33"/>
      <c r="ON286" s="33"/>
      <c r="OO286" s="33"/>
      <c r="OP286" s="33"/>
      <c r="OQ286" s="33"/>
      <c r="OR286" s="33"/>
      <c r="OS286" s="33"/>
      <c r="OT286" s="33"/>
      <c r="OU286" s="33"/>
      <c r="OV286" s="33"/>
      <c r="OW286" s="33"/>
      <c r="OX286" s="33"/>
      <c r="OY286" s="33"/>
      <c r="OZ286" s="33"/>
      <c r="PA286" s="33"/>
      <c r="PB286" s="33"/>
      <c r="PC286" s="33"/>
      <c r="PD286" s="33"/>
      <c r="PE286" s="33"/>
      <c r="PF286" s="33"/>
      <c r="PG286" s="33"/>
      <c r="PH286" s="33"/>
      <c r="PI286" s="33"/>
      <c r="PJ286" s="33"/>
      <c r="PK286" s="33"/>
      <c r="PL286" s="33"/>
      <c r="PM286" s="33"/>
      <c r="PN286" s="33"/>
      <c r="PO286" s="33"/>
      <c r="PP286" s="33"/>
      <c r="PQ286" s="33"/>
      <c r="PR286" s="33"/>
      <c r="PS286" s="33"/>
      <c r="PT286" s="33"/>
      <c r="PU286" s="33"/>
      <c r="PV286" s="33"/>
      <c r="PW286" s="33"/>
      <c r="PX286" s="33"/>
      <c r="PY286" s="33"/>
      <c r="PZ286" s="33"/>
    </row>
    <row r="287" spans="1:442" s="34" customFormat="1">
      <c r="A287" s="35">
        <v>56106</v>
      </c>
      <c r="B287" s="36" t="s">
        <v>406</v>
      </c>
      <c r="C287" s="26">
        <v>3601877.3818287402</v>
      </c>
      <c r="D287" s="27">
        <v>3.5545099999999999E-3</v>
      </c>
      <c r="E287" s="27">
        <v>3.5685199999999999E-3</v>
      </c>
      <c r="F287" s="31">
        <v>47158901</v>
      </c>
      <c r="G287" s="30">
        <v>54240407</v>
      </c>
      <c r="H287" s="32">
        <v>41327932</v>
      </c>
      <c r="I287" s="31">
        <v>2462295</v>
      </c>
      <c r="J287" s="30">
        <v>194541.08324403933</v>
      </c>
      <c r="K287" s="30">
        <v>2656836.0832440392</v>
      </c>
      <c r="L287" s="30">
        <v>0</v>
      </c>
      <c r="M287" s="32">
        <v>2656836.0832440392</v>
      </c>
      <c r="N287" s="31">
        <v>0</v>
      </c>
      <c r="O287" s="30">
        <v>0</v>
      </c>
      <c r="P287" s="30">
        <v>1017300</v>
      </c>
      <c r="Q287" s="30">
        <v>0</v>
      </c>
      <c r="R287" s="32">
        <v>1017300</v>
      </c>
      <c r="S287" s="31">
        <v>55245</v>
      </c>
      <c r="T287" s="30">
        <v>0</v>
      </c>
      <c r="U287" s="30">
        <v>834535</v>
      </c>
      <c r="V287" s="30">
        <v>324536.34670993406</v>
      </c>
      <c r="W287" s="29">
        <v>1214316.3467099341</v>
      </c>
      <c r="X287" s="31">
        <v>-376270.12066661729</v>
      </c>
      <c r="Y287" s="30">
        <v>-5729.226043316743</v>
      </c>
      <c r="Z287" s="30">
        <v>-46115</v>
      </c>
      <c r="AA287" s="30">
        <v>231098.00000000012</v>
      </c>
      <c r="AB287" s="30">
        <v>0</v>
      </c>
      <c r="AC287" s="32">
        <v>0</v>
      </c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  <c r="IU287" s="33"/>
      <c r="IV287" s="33"/>
      <c r="IW287" s="33"/>
      <c r="IX287" s="33"/>
      <c r="IY287" s="33"/>
      <c r="IZ287" s="33"/>
      <c r="JA287" s="33"/>
      <c r="JB287" s="33"/>
      <c r="JC287" s="33"/>
      <c r="JD287" s="33"/>
      <c r="JE287" s="33"/>
      <c r="JF287" s="33"/>
      <c r="JG287" s="33"/>
      <c r="JH287" s="33"/>
      <c r="JI287" s="33"/>
      <c r="JJ287" s="33"/>
      <c r="JK287" s="33"/>
      <c r="JL287" s="33"/>
      <c r="JM287" s="33"/>
      <c r="JN287" s="33"/>
      <c r="JO287" s="33"/>
      <c r="JP287" s="33"/>
      <c r="JQ287" s="33"/>
      <c r="JR287" s="33"/>
      <c r="JS287" s="33"/>
      <c r="JT287" s="33"/>
      <c r="JU287" s="33"/>
      <c r="JV287" s="33"/>
      <c r="JW287" s="33"/>
      <c r="JX287" s="33"/>
      <c r="JY287" s="33"/>
      <c r="JZ287" s="33"/>
      <c r="KA287" s="33"/>
      <c r="KB287" s="33"/>
      <c r="KC287" s="33"/>
      <c r="KD287" s="33"/>
      <c r="KE287" s="33"/>
      <c r="KF287" s="33"/>
      <c r="KG287" s="33"/>
      <c r="KH287" s="33"/>
      <c r="KI287" s="33"/>
      <c r="KJ287" s="33"/>
      <c r="KK287" s="33"/>
      <c r="KL287" s="33"/>
      <c r="KM287" s="33"/>
      <c r="KN287" s="33"/>
      <c r="KO287" s="33"/>
      <c r="KP287" s="33"/>
      <c r="KQ287" s="33"/>
      <c r="KR287" s="33"/>
      <c r="KS287" s="33"/>
      <c r="KT287" s="33"/>
      <c r="KU287" s="33"/>
      <c r="KV287" s="33"/>
      <c r="KW287" s="33"/>
      <c r="KX287" s="33"/>
      <c r="KY287" s="33"/>
      <c r="KZ287" s="33"/>
      <c r="LA287" s="33"/>
      <c r="LB287" s="33"/>
      <c r="LC287" s="33"/>
      <c r="LD287" s="33"/>
      <c r="LE287" s="33"/>
      <c r="LF287" s="33"/>
      <c r="LG287" s="33"/>
      <c r="LH287" s="33"/>
      <c r="LI287" s="33"/>
      <c r="LJ287" s="33"/>
      <c r="LK287" s="33"/>
      <c r="LL287" s="33"/>
      <c r="LM287" s="33"/>
      <c r="LN287" s="33"/>
      <c r="LO287" s="33"/>
      <c r="LP287" s="33"/>
      <c r="LQ287" s="33"/>
      <c r="LR287" s="33"/>
      <c r="LS287" s="33"/>
      <c r="LT287" s="33"/>
      <c r="LU287" s="33"/>
      <c r="LV287" s="33"/>
      <c r="LW287" s="33"/>
      <c r="LX287" s="33"/>
      <c r="LY287" s="33"/>
      <c r="LZ287" s="33"/>
      <c r="MA287" s="33"/>
      <c r="MB287" s="33"/>
      <c r="MC287" s="33"/>
      <c r="MD287" s="33"/>
      <c r="ME287" s="33"/>
      <c r="MF287" s="33"/>
      <c r="MG287" s="33"/>
      <c r="MH287" s="33"/>
      <c r="MI287" s="33"/>
      <c r="MJ287" s="33"/>
      <c r="MK287" s="33"/>
      <c r="ML287" s="33"/>
      <c r="MM287" s="33"/>
      <c r="MN287" s="33"/>
      <c r="MO287" s="33"/>
      <c r="MP287" s="33"/>
      <c r="MQ287" s="33"/>
      <c r="MR287" s="33"/>
      <c r="MS287" s="33"/>
      <c r="MT287" s="33"/>
      <c r="MU287" s="33"/>
      <c r="MV287" s="33"/>
      <c r="MW287" s="33"/>
      <c r="MX287" s="33"/>
      <c r="MY287" s="33"/>
      <c r="MZ287" s="33"/>
      <c r="NA287" s="33"/>
      <c r="NB287" s="33"/>
      <c r="NC287" s="33"/>
      <c r="ND287" s="33"/>
      <c r="NE287" s="33"/>
      <c r="NF287" s="33"/>
      <c r="NG287" s="33"/>
      <c r="NH287" s="33"/>
      <c r="NI287" s="33"/>
      <c r="NJ287" s="33"/>
      <c r="NK287" s="33"/>
      <c r="NL287" s="33"/>
      <c r="NM287" s="33"/>
      <c r="NN287" s="33"/>
      <c r="NO287" s="33"/>
      <c r="NP287" s="33"/>
      <c r="NQ287" s="33"/>
      <c r="NR287" s="33"/>
      <c r="NS287" s="33"/>
      <c r="NT287" s="33"/>
      <c r="NU287" s="33"/>
      <c r="NV287" s="33"/>
      <c r="NW287" s="33"/>
      <c r="NX287" s="33"/>
      <c r="NY287" s="33"/>
      <c r="NZ287" s="33"/>
      <c r="OA287" s="33"/>
      <c r="OB287" s="33"/>
      <c r="OC287" s="33"/>
      <c r="OD287" s="33"/>
      <c r="OE287" s="33"/>
      <c r="OF287" s="33"/>
      <c r="OG287" s="33"/>
      <c r="OH287" s="33"/>
      <c r="OI287" s="33"/>
      <c r="OJ287" s="33"/>
      <c r="OK287" s="33"/>
      <c r="OL287" s="33"/>
      <c r="OM287" s="33"/>
      <c r="ON287" s="33"/>
      <c r="OO287" s="33"/>
      <c r="OP287" s="33"/>
      <c r="OQ287" s="33"/>
      <c r="OR287" s="33"/>
      <c r="OS287" s="33"/>
      <c r="OT287" s="33"/>
      <c r="OU287" s="33"/>
      <c r="OV287" s="33"/>
      <c r="OW287" s="33"/>
      <c r="OX287" s="33"/>
      <c r="OY287" s="33"/>
      <c r="OZ287" s="33"/>
      <c r="PA287" s="33"/>
      <c r="PB287" s="33"/>
      <c r="PC287" s="33"/>
      <c r="PD287" s="33"/>
      <c r="PE287" s="33"/>
      <c r="PF287" s="33"/>
      <c r="PG287" s="33"/>
      <c r="PH287" s="33"/>
      <c r="PI287" s="33"/>
      <c r="PJ287" s="33"/>
      <c r="PK287" s="33"/>
      <c r="PL287" s="33"/>
      <c r="PM287" s="33"/>
      <c r="PN287" s="33"/>
      <c r="PO287" s="33"/>
      <c r="PP287" s="33"/>
      <c r="PQ287" s="33"/>
      <c r="PR287" s="33"/>
      <c r="PS287" s="33"/>
      <c r="PT287" s="33"/>
      <c r="PU287" s="33"/>
      <c r="PV287" s="33"/>
      <c r="PW287" s="33"/>
      <c r="PX287" s="33"/>
      <c r="PY287" s="33"/>
      <c r="PZ287" s="33"/>
    </row>
    <row r="288" spans="1:442" s="34" customFormat="1">
      <c r="A288" s="35">
        <v>56107</v>
      </c>
      <c r="B288" s="36" t="s">
        <v>407</v>
      </c>
      <c r="C288" s="26">
        <v>4575193.7258450594</v>
      </c>
      <c r="D288" s="27">
        <v>4.5156600000000003E-3</v>
      </c>
      <c r="E288" s="27">
        <v>5.0381100000000002E-3</v>
      </c>
      <c r="F288" s="31">
        <v>59910807</v>
      </c>
      <c r="G288" s="30">
        <v>68907173</v>
      </c>
      <c r="H288" s="32">
        <v>52503126</v>
      </c>
      <c r="I288" s="31">
        <v>3128107</v>
      </c>
      <c r="J288" s="30">
        <v>2623906.4676024835</v>
      </c>
      <c r="K288" s="30">
        <v>5752013.4676024839</v>
      </c>
      <c r="L288" s="30">
        <v>0</v>
      </c>
      <c r="M288" s="32">
        <v>5752013.4676024839</v>
      </c>
      <c r="N288" s="31">
        <v>0</v>
      </c>
      <c r="O288" s="30">
        <v>0</v>
      </c>
      <c r="P288" s="30">
        <v>1292381</v>
      </c>
      <c r="Q288" s="30">
        <v>848269.2582489117</v>
      </c>
      <c r="R288" s="32">
        <v>2140650.2582489117</v>
      </c>
      <c r="S288" s="31">
        <v>70184</v>
      </c>
      <c r="T288" s="30">
        <v>0</v>
      </c>
      <c r="U288" s="30">
        <v>1060195</v>
      </c>
      <c r="V288" s="30">
        <v>3838927.9306902853</v>
      </c>
      <c r="W288" s="29">
        <v>4969306.9306902848</v>
      </c>
      <c r="X288" s="31">
        <v>-2988144.575761172</v>
      </c>
      <c r="Y288" s="30">
        <v>-75516.096680201736</v>
      </c>
      <c r="Z288" s="30">
        <v>-58585</v>
      </c>
      <c r="AA288" s="30">
        <v>293589</v>
      </c>
      <c r="AB288" s="30">
        <v>0</v>
      </c>
      <c r="AC288" s="32">
        <v>0</v>
      </c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  <c r="IU288" s="33"/>
      <c r="IV288" s="33"/>
      <c r="IW288" s="33"/>
      <c r="IX288" s="33"/>
      <c r="IY288" s="33"/>
      <c r="IZ288" s="33"/>
      <c r="JA288" s="33"/>
      <c r="JB288" s="33"/>
      <c r="JC288" s="33"/>
      <c r="JD288" s="33"/>
      <c r="JE288" s="33"/>
      <c r="JF288" s="33"/>
      <c r="JG288" s="33"/>
      <c r="JH288" s="33"/>
      <c r="JI288" s="33"/>
      <c r="JJ288" s="33"/>
      <c r="JK288" s="33"/>
      <c r="JL288" s="33"/>
      <c r="JM288" s="33"/>
      <c r="JN288" s="33"/>
      <c r="JO288" s="33"/>
      <c r="JP288" s="33"/>
      <c r="JQ288" s="33"/>
      <c r="JR288" s="33"/>
      <c r="JS288" s="33"/>
      <c r="JT288" s="33"/>
      <c r="JU288" s="33"/>
      <c r="JV288" s="33"/>
      <c r="JW288" s="33"/>
      <c r="JX288" s="33"/>
      <c r="JY288" s="33"/>
      <c r="JZ288" s="33"/>
      <c r="KA288" s="33"/>
      <c r="KB288" s="33"/>
      <c r="KC288" s="33"/>
      <c r="KD288" s="33"/>
      <c r="KE288" s="33"/>
      <c r="KF288" s="33"/>
      <c r="KG288" s="33"/>
      <c r="KH288" s="33"/>
      <c r="KI288" s="33"/>
      <c r="KJ288" s="33"/>
      <c r="KK288" s="33"/>
      <c r="KL288" s="33"/>
      <c r="KM288" s="33"/>
      <c r="KN288" s="33"/>
      <c r="KO288" s="33"/>
      <c r="KP288" s="33"/>
      <c r="KQ288" s="33"/>
      <c r="KR288" s="33"/>
      <c r="KS288" s="33"/>
      <c r="KT288" s="33"/>
      <c r="KU288" s="33"/>
      <c r="KV288" s="33"/>
      <c r="KW288" s="33"/>
      <c r="KX288" s="33"/>
      <c r="KY288" s="33"/>
      <c r="KZ288" s="33"/>
      <c r="LA288" s="33"/>
      <c r="LB288" s="33"/>
      <c r="LC288" s="33"/>
      <c r="LD288" s="33"/>
      <c r="LE288" s="33"/>
      <c r="LF288" s="33"/>
      <c r="LG288" s="33"/>
      <c r="LH288" s="33"/>
      <c r="LI288" s="33"/>
      <c r="LJ288" s="33"/>
      <c r="LK288" s="33"/>
      <c r="LL288" s="33"/>
      <c r="LM288" s="33"/>
      <c r="LN288" s="33"/>
      <c r="LO288" s="33"/>
      <c r="LP288" s="33"/>
      <c r="LQ288" s="33"/>
      <c r="LR288" s="33"/>
      <c r="LS288" s="33"/>
      <c r="LT288" s="33"/>
      <c r="LU288" s="33"/>
      <c r="LV288" s="33"/>
      <c r="LW288" s="33"/>
      <c r="LX288" s="33"/>
      <c r="LY288" s="33"/>
      <c r="LZ288" s="33"/>
      <c r="MA288" s="33"/>
      <c r="MB288" s="33"/>
      <c r="MC288" s="33"/>
      <c r="MD288" s="33"/>
      <c r="ME288" s="33"/>
      <c r="MF288" s="33"/>
      <c r="MG288" s="33"/>
      <c r="MH288" s="33"/>
      <c r="MI288" s="33"/>
      <c r="MJ288" s="33"/>
      <c r="MK288" s="33"/>
      <c r="ML288" s="33"/>
      <c r="MM288" s="33"/>
      <c r="MN288" s="33"/>
      <c r="MO288" s="33"/>
      <c r="MP288" s="33"/>
      <c r="MQ288" s="33"/>
      <c r="MR288" s="33"/>
      <c r="MS288" s="33"/>
      <c r="MT288" s="33"/>
      <c r="MU288" s="33"/>
      <c r="MV288" s="33"/>
      <c r="MW288" s="33"/>
      <c r="MX288" s="33"/>
      <c r="MY288" s="33"/>
      <c r="MZ288" s="33"/>
      <c r="NA288" s="33"/>
      <c r="NB288" s="33"/>
      <c r="NC288" s="33"/>
      <c r="ND288" s="33"/>
      <c r="NE288" s="33"/>
      <c r="NF288" s="33"/>
      <c r="NG288" s="33"/>
      <c r="NH288" s="33"/>
      <c r="NI288" s="33"/>
      <c r="NJ288" s="33"/>
      <c r="NK288" s="33"/>
      <c r="NL288" s="33"/>
      <c r="NM288" s="33"/>
      <c r="NN288" s="33"/>
      <c r="NO288" s="33"/>
      <c r="NP288" s="33"/>
      <c r="NQ288" s="33"/>
      <c r="NR288" s="33"/>
      <c r="NS288" s="33"/>
      <c r="NT288" s="33"/>
      <c r="NU288" s="33"/>
      <c r="NV288" s="33"/>
      <c r="NW288" s="33"/>
      <c r="NX288" s="33"/>
      <c r="NY288" s="33"/>
      <c r="NZ288" s="33"/>
      <c r="OA288" s="33"/>
      <c r="OB288" s="33"/>
      <c r="OC288" s="33"/>
      <c r="OD288" s="33"/>
      <c r="OE288" s="33"/>
      <c r="OF288" s="33"/>
      <c r="OG288" s="33"/>
      <c r="OH288" s="33"/>
      <c r="OI288" s="33"/>
      <c r="OJ288" s="33"/>
      <c r="OK288" s="33"/>
      <c r="OL288" s="33"/>
      <c r="OM288" s="33"/>
      <c r="ON288" s="33"/>
      <c r="OO288" s="33"/>
      <c r="OP288" s="33"/>
      <c r="OQ288" s="33"/>
      <c r="OR288" s="33"/>
      <c r="OS288" s="33"/>
      <c r="OT288" s="33"/>
      <c r="OU288" s="33"/>
      <c r="OV288" s="33"/>
      <c r="OW288" s="33"/>
      <c r="OX288" s="33"/>
      <c r="OY288" s="33"/>
      <c r="OZ288" s="33"/>
      <c r="PA288" s="33"/>
      <c r="PB288" s="33"/>
      <c r="PC288" s="33"/>
      <c r="PD288" s="33"/>
      <c r="PE288" s="33"/>
      <c r="PF288" s="33"/>
      <c r="PG288" s="33"/>
      <c r="PH288" s="33"/>
      <c r="PI288" s="33"/>
      <c r="PJ288" s="33"/>
      <c r="PK288" s="33"/>
      <c r="PL288" s="33"/>
      <c r="PM288" s="33"/>
      <c r="PN288" s="33"/>
      <c r="PO288" s="33"/>
      <c r="PP288" s="33"/>
      <c r="PQ288" s="33"/>
      <c r="PR288" s="33"/>
      <c r="PS288" s="33"/>
      <c r="PT288" s="33"/>
      <c r="PU288" s="33"/>
      <c r="PV288" s="33"/>
      <c r="PW288" s="33"/>
      <c r="PX288" s="33"/>
      <c r="PY288" s="33"/>
      <c r="PZ288" s="33"/>
    </row>
    <row r="289" spans="1:442" s="34" customFormat="1">
      <c r="A289" s="35">
        <v>56113</v>
      </c>
      <c r="B289" s="36" t="s">
        <v>408</v>
      </c>
      <c r="C289" s="26">
        <v>155245.38312287987</v>
      </c>
      <c r="D289" s="27">
        <v>1.5322E-4</v>
      </c>
      <c r="E289" s="27">
        <v>1.6457E-4</v>
      </c>
      <c r="F289" s="31">
        <v>2032822</v>
      </c>
      <c r="G289" s="30">
        <v>2338076</v>
      </c>
      <c r="H289" s="32">
        <v>1781474</v>
      </c>
      <c r="I289" s="31">
        <v>106139</v>
      </c>
      <c r="J289" s="30">
        <v>-89974.035871928645</v>
      </c>
      <c r="K289" s="30">
        <v>16164.964128071355</v>
      </c>
      <c r="L289" s="30">
        <v>0</v>
      </c>
      <c r="M289" s="32">
        <v>16164.964128071355</v>
      </c>
      <c r="N289" s="31">
        <v>0</v>
      </c>
      <c r="O289" s="30">
        <v>0</v>
      </c>
      <c r="P289" s="30">
        <v>43852</v>
      </c>
      <c r="Q289" s="30">
        <v>0</v>
      </c>
      <c r="R289" s="32">
        <v>43852</v>
      </c>
      <c r="S289" s="31">
        <v>2381</v>
      </c>
      <c r="T289" s="30">
        <v>0</v>
      </c>
      <c r="U289" s="30">
        <v>35973</v>
      </c>
      <c r="V289" s="30">
        <v>89139.92154707115</v>
      </c>
      <c r="W289" s="29">
        <v>127493.92154707115</v>
      </c>
      <c r="X289" s="31">
        <v>-89917.114352685705</v>
      </c>
      <c r="Y289" s="30">
        <v>-1699.8071943854488</v>
      </c>
      <c r="Z289" s="30">
        <v>-1988</v>
      </c>
      <c r="AA289" s="30">
        <v>9963</v>
      </c>
      <c r="AB289" s="30">
        <v>0</v>
      </c>
      <c r="AC289" s="32">
        <v>0</v>
      </c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3"/>
      <c r="HS289" s="33"/>
      <c r="HT289" s="33"/>
      <c r="HU289" s="33"/>
      <c r="HV289" s="33"/>
      <c r="HW289" s="33"/>
      <c r="HX289" s="33"/>
      <c r="HY289" s="33"/>
      <c r="HZ289" s="33"/>
      <c r="IA289" s="33"/>
      <c r="IB289" s="33"/>
      <c r="IC289" s="33"/>
      <c r="ID289" s="33"/>
      <c r="IE289" s="33"/>
      <c r="IF289" s="33"/>
      <c r="IG289" s="33"/>
      <c r="IH289" s="33"/>
      <c r="II289" s="33"/>
      <c r="IJ289" s="33"/>
      <c r="IK289" s="33"/>
      <c r="IL289" s="33"/>
      <c r="IM289" s="33"/>
      <c r="IN289" s="33"/>
      <c r="IO289" s="33"/>
      <c r="IP289" s="33"/>
      <c r="IQ289" s="33"/>
      <c r="IR289" s="33"/>
      <c r="IS289" s="33"/>
      <c r="IT289" s="33"/>
      <c r="IU289" s="33"/>
      <c r="IV289" s="33"/>
      <c r="IW289" s="33"/>
      <c r="IX289" s="33"/>
      <c r="IY289" s="33"/>
      <c r="IZ289" s="33"/>
      <c r="JA289" s="33"/>
      <c r="JB289" s="33"/>
      <c r="JC289" s="33"/>
      <c r="JD289" s="33"/>
      <c r="JE289" s="33"/>
      <c r="JF289" s="33"/>
      <c r="JG289" s="33"/>
      <c r="JH289" s="33"/>
      <c r="JI289" s="33"/>
      <c r="JJ289" s="33"/>
      <c r="JK289" s="33"/>
      <c r="JL289" s="33"/>
      <c r="JM289" s="33"/>
      <c r="JN289" s="33"/>
      <c r="JO289" s="33"/>
      <c r="JP289" s="33"/>
      <c r="JQ289" s="33"/>
      <c r="JR289" s="33"/>
      <c r="JS289" s="33"/>
      <c r="JT289" s="33"/>
      <c r="JU289" s="33"/>
      <c r="JV289" s="33"/>
      <c r="JW289" s="33"/>
      <c r="JX289" s="33"/>
      <c r="JY289" s="33"/>
      <c r="JZ289" s="33"/>
      <c r="KA289" s="33"/>
      <c r="KB289" s="33"/>
      <c r="KC289" s="33"/>
      <c r="KD289" s="33"/>
      <c r="KE289" s="33"/>
      <c r="KF289" s="33"/>
      <c r="KG289" s="33"/>
      <c r="KH289" s="33"/>
      <c r="KI289" s="33"/>
      <c r="KJ289" s="33"/>
      <c r="KK289" s="33"/>
      <c r="KL289" s="33"/>
      <c r="KM289" s="33"/>
      <c r="KN289" s="33"/>
      <c r="KO289" s="33"/>
      <c r="KP289" s="33"/>
      <c r="KQ289" s="33"/>
      <c r="KR289" s="33"/>
      <c r="KS289" s="33"/>
      <c r="KT289" s="33"/>
      <c r="KU289" s="33"/>
      <c r="KV289" s="33"/>
      <c r="KW289" s="33"/>
      <c r="KX289" s="33"/>
      <c r="KY289" s="33"/>
      <c r="KZ289" s="33"/>
      <c r="LA289" s="33"/>
      <c r="LB289" s="33"/>
      <c r="LC289" s="33"/>
      <c r="LD289" s="33"/>
      <c r="LE289" s="33"/>
      <c r="LF289" s="33"/>
      <c r="LG289" s="33"/>
      <c r="LH289" s="33"/>
      <c r="LI289" s="33"/>
      <c r="LJ289" s="33"/>
      <c r="LK289" s="33"/>
      <c r="LL289" s="33"/>
      <c r="LM289" s="33"/>
      <c r="LN289" s="33"/>
      <c r="LO289" s="33"/>
      <c r="LP289" s="33"/>
      <c r="LQ289" s="33"/>
      <c r="LR289" s="33"/>
      <c r="LS289" s="33"/>
      <c r="LT289" s="33"/>
      <c r="LU289" s="33"/>
      <c r="LV289" s="33"/>
      <c r="LW289" s="33"/>
      <c r="LX289" s="33"/>
      <c r="LY289" s="33"/>
      <c r="LZ289" s="33"/>
      <c r="MA289" s="33"/>
      <c r="MB289" s="33"/>
      <c r="MC289" s="33"/>
      <c r="MD289" s="33"/>
      <c r="ME289" s="33"/>
      <c r="MF289" s="33"/>
      <c r="MG289" s="33"/>
      <c r="MH289" s="33"/>
      <c r="MI289" s="33"/>
      <c r="MJ289" s="33"/>
      <c r="MK289" s="33"/>
      <c r="ML289" s="33"/>
      <c r="MM289" s="33"/>
      <c r="MN289" s="33"/>
      <c r="MO289" s="33"/>
      <c r="MP289" s="33"/>
      <c r="MQ289" s="33"/>
      <c r="MR289" s="33"/>
      <c r="MS289" s="33"/>
      <c r="MT289" s="33"/>
      <c r="MU289" s="33"/>
      <c r="MV289" s="33"/>
      <c r="MW289" s="33"/>
      <c r="MX289" s="33"/>
      <c r="MY289" s="33"/>
      <c r="MZ289" s="33"/>
      <c r="NA289" s="33"/>
      <c r="NB289" s="33"/>
      <c r="NC289" s="33"/>
      <c r="ND289" s="33"/>
      <c r="NE289" s="33"/>
      <c r="NF289" s="33"/>
      <c r="NG289" s="33"/>
      <c r="NH289" s="33"/>
      <c r="NI289" s="33"/>
      <c r="NJ289" s="33"/>
      <c r="NK289" s="33"/>
      <c r="NL289" s="33"/>
      <c r="NM289" s="33"/>
      <c r="NN289" s="33"/>
      <c r="NO289" s="33"/>
      <c r="NP289" s="33"/>
      <c r="NQ289" s="33"/>
      <c r="NR289" s="33"/>
      <c r="NS289" s="33"/>
      <c r="NT289" s="33"/>
      <c r="NU289" s="33"/>
      <c r="NV289" s="33"/>
      <c r="NW289" s="33"/>
      <c r="NX289" s="33"/>
      <c r="NY289" s="33"/>
      <c r="NZ289" s="33"/>
      <c r="OA289" s="33"/>
      <c r="OB289" s="33"/>
      <c r="OC289" s="33"/>
      <c r="OD289" s="33"/>
      <c r="OE289" s="33"/>
      <c r="OF289" s="33"/>
      <c r="OG289" s="33"/>
      <c r="OH289" s="33"/>
      <c r="OI289" s="33"/>
      <c r="OJ289" s="33"/>
      <c r="OK289" s="33"/>
      <c r="OL289" s="33"/>
      <c r="OM289" s="33"/>
      <c r="ON289" s="33"/>
      <c r="OO289" s="33"/>
      <c r="OP289" s="33"/>
      <c r="OQ289" s="33"/>
      <c r="OR289" s="33"/>
      <c r="OS289" s="33"/>
      <c r="OT289" s="33"/>
      <c r="OU289" s="33"/>
      <c r="OV289" s="33"/>
      <c r="OW289" s="33"/>
      <c r="OX289" s="33"/>
      <c r="OY289" s="33"/>
      <c r="OZ289" s="33"/>
      <c r="PA289" s="33"/>
      <c r="PB289" s="33"/>
      <c r="PC289" s="33"/>
      <c r="PD289" s="33"/>
      <c r="PE289" s="33"/>
      <c r="PF289" s="33"/>
      <c r="PG289" s="33"/>
      <c r="PH289" s="33"/>
      <c r="PI289" s="33"/>
      <c r="PJ289" s="33"/>
      <c r="PK289" s="33"/>
      <c r="PL289" s="33"/>
      <c r="PM289" s="33"/>
      <c r="PN289" s="33"/>
      <c r="PO289" s="33"/>
      <c r="PP289" s="33"/>
      <c r="PQ289" s="33"/>
      <c r="PR289" s="33"/>
      <c r="PS289" s="33"/>
      <c r="PT289" s="33"/>
      <c r="PU289" s="33"/>
      <c r="PV289" s="33"/>
      <c r="PW289" s="33"/>
      <c r="PX289" s="33"/>
      <c r="PY289" s="33"/>
      <c r="PZ289" s="33"/>
    </row>
    <row r="290" spans="1:442" s="34" customFormat="1">
      <c r="A290" s="35">
        <v>56114</v>
      </c>
      <c r="B290" s="36" t="s">
        <v>409</v>
      </c>
      <c r="C290" s="26">
        <v>654487.62272062642</v>
      </c>
      <c r="D290" s="27">
        <v>6.4597000000000005E-4</v>
      </c>
      <c r="E290" s="27">
        <v>5.8483000000000005E-4</v>
      </c>
      <c r="F290" s="31">
        <v>8570305</v>
      </c>
      <c r="G290" s="30">
        <v>9857245</v>
      </c>
      <c r="H290" s="32">
        <v>7510628</v>
      </c>
      <c r="I290" s="31">
        <v>447479</v>
      </c>
      <c r="J290" s="30">
        <v>730774.20802951069</v>
      </c>
      <c r="K290" s="30">
        <v>1178253.2080295107</v>
      </c>
      <c r="L290" s="30">
        <v>0</v>
      </c>
      <c r="M290" s="32">
        <v>1178253.2080295107</v>
      </c>
      <c r="N290" s="31">
        <v>0</v>
      </c>
      <c r="O290" s="30">
        <v>0</v>
      </c>
      <c r="P290" s="30">
        <v>184877</v>
      </c>
      <c r="Q290" s="30">
        <v>437220.2821986755</v>
      </c>
      <c r="R290" s="32">
        <v>622097.28219867544</v>
      </c>
      <c r="S290" s="31">
        <v>10040</v>
      </c>
      <c r="T290" s="30">
        <v>0</v>
      </c>
      <c r="U290" s="30">
        <v>151662</v>
      </c>
      <c r="V290" s="30">
        <v>0</v>
      </c>
      <c r="W290" s="29">
        <v>161702</v>
      </c>
      <c r="X290" s="31">
        <v>419209.03785765503</v>
      </c>
      <c r="Y290" s="30">
        <v>7568.244341020466</v>
      </c>
      <c r="Z290" s="30">
        <v>-8381</v>
      </c>
      <c r="AA290" s="30">
        <v>41999</v>
      </c>
      <c r="AB290" s="30">
        <v>0</v>
      </c>
      <c r="AC290" s="32">
        <v>0</v>
      </c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  <c r="HP290" s="33"/>
      <c r="HQ290" s="33"/>
      <c r="HR290" s="33"/>
      <c r="HS290" s="33"/>
      <c r="HT290" s="33"/>
      <c r="HU290" s="33"/>
      <c r="HV290" s="33"/>
      <c r="HW290" s="33"/>
      <c r="HX290" s="33"/>
      <c r="HY290" s="33"/>
      <c r="HZ290" s="33"/>
      <c r="IA290" s="33"/>
      <c r="IB290" s="33"/>
      <c r="IC290" s="33"/>
      <c r="ID290" s="33"/>
      <c r="IE290" s="33"/>
      <c r="IF290" s="33"/>
      <c r="IG290" s="33"/>
      <c r="IH290" s="33"/>
      <c r="II290" s="33"/>
      <c r="IJ290" s="33"/>
      <c r="IK290" s="33"/>
      <c r="IL290" s="33"/>
      <c r="IM290" s="33"/>
      <c r="IN290" s="33"/>
      <c r="IO290" s="33"/>
      <c r="IP290" s="33"/>
      <c r="IQ290" s="33"/>
      <c r="IR290" s="33"/>
      <c r="IS290" s="33"/>
      <c r="IT290" s="33"/>
      <c r="IU290" s="33"/>
      <c r="IV290" s="33"/>
      <c r="IW290" s="33"/>
      <c r="IX290" s="33"/>
      <c r="IY290" s="33"/>
      <c r="IZ290" s="33"/>
      <c r="JA290" s="33"/>
      <c r="JB290" s="33"/>
      <c r="JC290" s="33"/>
      <c r="JD290" s="33"/>
      <c r="JE290" s="33"/>
      <c r="JF290" s="33"/>
      <c r="JG290" s="33"/>
      <c r="JH290" s="33"/>
      <c r="JI290" s="33"/>
      <c r="JJ290" s="33"/>
      <c r="JK290" s="33"/>
      <c r="JL290" s="33"/>
      <c r="JM290" s="33"/>
      <c r="JN290" s="33"/>
      <c r="JO290" s="33"/>
      <c r="JP290" s="33"/>
      <c r="JQ290" s="33"/>
      <c r="JR290" s="33"/>
      <c r="JS290" s="33"/>
      <c r="JT290" s="33"/>
      <c r="JU290" s="33"/>
      <c r="JV290" s="33"/>
      <c r="JW290" s="33"/>
      <c r="JX290" s="33"/>
      <c r="JY290" s="33"/>
      <c r="JZ290" s="33"/>
      <c r="KA290" s="33"/>
      <c r="KB290" s="33"/>
      <c r="KC290" s="33"/>
      <c r="KD290" s="33"/>
      <c r="KE290" s="33"/>
      <c r="KF290" s="33"/>
      <c r="KG290" s="33"/>
      <c r="KH290" s="33"/>
      <c r="KI290" s="33"/>
      <c r="KJ290" s="33"/>
      <c r="KK290" s="33"/>
      <c r="KL290" s="33"/>
      <c r="KM290" s="33"/>
      <c r="KN290" s="33"/>
      <c r="KO290" s="33"/>
      <c r="KP290" s="33"/>
      <c r="KQ290" s="33"/>
      <c r="KR290" s="33"/>
      <c r="KS290" s="33"/>
      <c r="KT290" s="33"/>
      <c r="KU290" s="33"/>
      <c r="KV290" s="33"/>
      <c r="KW290" s="33"/>
      <c r="KX290" s="33"/>
      <c r="KY290" s="33"/>
      <c r="KZ290" s="33"/>
      <c r="LA290" s="33"/>
      <c r="LB290" s="33"/>
      <c r="LC290" s="33"/>
      <c r="LD290" s="33"/>
      <c r="LE290" s="33"/>
      <c r="LF290" s="33"/>
      <c r="LG290" s="33"/>
      <c r="LH290" s="33"/>
      <c r="LI290" s="33"/>
      <c r="LJ290" s="33"/>
      <c r="LK290" s="33"/>
      <c r="LL290" s="33"/>
      <c r="LM290" s="33"/>
      <c r="LN290" s="33"/>
      <c r="LO290" s="33"/>
      <c r="LP290" s="33"/>
      <c r="LQ290" s="33"/>
      <c r="LR290" s="33"/>
      <c r="LS290" s="33"/>
      <c r="LT290" s="33"/>
      <c r="LU290" s="33"/>
      <c r="LV290" s="33"/>
      <c r="LW290" s="33"/>
      <c r="LX290" s="33"/>
      <c r="LY290" s="33"/>
      <c r="LZ290" s="33"/>
      <c r="MA290" s="33"/>
      <c r="MB290" s="33"/>
      <c r="MC290" s="33"/>
      <c r="MD290" s="33"/>
      <c r="ME290" s="33"/>
      <c r="MF290" s="33"/>
      <c r="MG290" s="33"/>
      <c r="MH290" s="33"/>
      <c r="MI290" s="33"/>
      <c r="MJ290" s="33"/>
      <c r="MK290" s="33"/>
      <c r="ML290" s="33"/>
      <c r="MM290" s="33"/>
      <c r="MN290" s="33"/>
      <c r="MO290" s="33"/>
      <c r="MP290" s="33"/>
      <c r="MQ290" s="33"/>
      <c r="MR290" s="33"/>
      <c r="MS290" s="33"/>
      <c r="MT290" s="33"/>
      <c r="MU290" s="33"/>
      <c r="MV290" s="33"/>
      <c r="MW290" s="33"/>
      <c r="MX290" s="33"/>
      <c r="MY290" s="33"/>
      <c r="MZ290" s="33"/>
      <c r="NA290" s="33"/>
      <c r="NB290" s="33"/>
      <c r="NC290" s="33"/>
      <c r="ND290" s="33"/>
      <c r="NE290" s="33"/>
      <c r="NF290" s="33"/>
      <c r="NG290" s="33"/>
      <c r="NH290" s="33"/>
      <c r="NI290" s="33"/>
      <c r="NJ290" s="33"/>
      <c r="NK290" s="33"/>
      <c r="NL290" s="33"/>
      <c r="NM290" s="33"/>
      <c r="NN290" s="33"/>
      <c r="NO290" s="33"/>
      <c r="NP290" s="33"/>
      <c r="NQ290" s="33"/>
      <c r="NR290" s="33"/>
      <c r="NS290" s="33"/>
      <c r="NT290" s="33"/>
      <c r="NU290" s="33"/>
      <c r="NV290" s="33"/>
      <c r="NW290" s="33"/>
      <c r="NX290" s="33"/>
      <c r="NY290" s="33"/>
      <c r="NZ290" s="33"/>
      <c r="OA290" s="33"/>
      <c r="OB290" s="33"/>
      <c r="OC290" s="33"/>
      <c r="OD290" s="33"/>
      <c r="OE290" s="33"/>
      <c r="OF290" s="33"/>
      <c r="OG290" s="33"/>
      <c r="OH290" s="33"/>
      <c r="OI290" s="33"/>
      <c r="OJ290" s="33"/>
      <c r="OK290" s="33"/>
      <c r="OL290" s="33"/>
      <c r="OM290" s="33"/>
      <c r="ON290" s="33"/>
      <c r="OO290" s="33"/>
      <c r="OP290" s="33"/>
      <c r="OQ290" s="33"/>
      <c r="OR290" s="33"/>
      <c r="OS290" s="33"/>
      <c r="OT290" s="33"/>
      <c r="OU290" s="33"/>
      <c r="OV290" s="33"/>
      <c r="OW290" s="33"/>
      <c r="OX290" s="33"/>
      <c r="OY290" s="33"/>
      <c r="OZ290" s="33"/>
      <c r="PA290" s="33"/>
      <c r="PB290" s="33"/>
      <c r="PC290" s="33"/>
      <c r="PD290" s="33"/>
      <c r="PE290" s="33"/>
      <c r="PF290" s="33"/>
      <c r="PG290" s="33"/>
      <c r="PH290" s="33"/>
      <c r="PI290" s="33"/>
      <c r="PJ290" s="33"/>
      <c r="PK290" s="33"/>
      <c r="PL290" s="33"/>
      <c r="PM290" s="33"/>
      <c r="PN290" s="33"/>
      <c r="PO290" s="33"/>
      <c r="PP290" s="33"/>
      <c r="PQ290" s="33"/>
      <c r="PR290" s="33"/>
      <c r="PS290" s="33"/>
      <c r="PT290" s="33"/>
      <c r="PU290" s="33"/>
      <c r="PV290" s="33"/>
      <c r="PW290" s="33"/>
      <c r="PX290" s="33"/>
      <c r="PY290" s="33"/>
      <c r="PZ290" s="33"/>
    </row>
    <row r="291" spans="1:442" s="34" customFormat="1">
      <c r="A291" s="35">
        <v>56115</v>
      </c>
      <c r="B291" s="36" t="s">
        <v>410</v>
      </c>
      <c r="C291" s="26">
        <v>0</v>
      </c>
      <c r="D291" s="27">
        <v>0</v>
      </c>
      <c r="E291" s="27">
        <v>0</v>
      </c>
      <c r="F291" s="31">
        <v>0</v>
      </c>
      <c r="G291" s="30">
        <v>0</v>
      </c>
      <c r="H291" s="32">
        <v>0</v>
      </c>
      <c r="I291" s="31">
        <v>0</v>
      </c>
      <c r="J291" s="30">
        <v>0</v>
      </c>
      <c r="K291" s="30">
        <v>0</v>
      </c>
      <c r="L291" s="30">
        <v>0</v>
      </c>
      <c r="M291" s="32">
        <v>0</v>
      </c>
      <c r="N291" s="31">
        <v>0</v>
      </c>
      <c r="O291" s="30">
        <v>0</v>
      </c>
      <c r="P291" s="30">
        <v>0</v>
      </c>
      <c r="Q291" s="30">
        <v>0</v>
      </c>
      <c r="R291" s="32">
        <v>0</v>
      </c>
      <c r="S291" s="31">
        <v>0</v>
      </c>
      <c r="T291" s="30">
        <v>0</v>
      </c>
      <c r="U291" s="30">
        <v>0</v>
      </c>
      <c r="V291" s="30">
        <v>0</v>
      </c>
      <c r="W291" s="29">
        <v>0</v>
      </c>
      <c r="X291" s="31">
        <v>0</v>
      </c>
      <c r="Y291" s="30">
        <v>0</v>
      </c>
      <c r="Z291" s="30">
        <v>0</v>
      </c>
      <c r="AA291" s="30">
        <v>0</v>
      </c>
      <c r="AB291" s="30">
        <v>0</v>
      </c>
      <c r="AC291" s="32">
        <v>0</v>
      </c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  <c r="HP291" s="33"/>
      <c r="HQ291" s="33"/>
      <c r="HR291" s="33"/>
      <c r="HS291" s="33"/>
      <c r="HT291" s="33"/>
      <c r="HU291" s="33"/>
      <c r="HV291" s="33"/>
      <c r="HW291" s="33"/>
      <c r="HX291" s="33"/>
      <c r="HY291" s="33"/>
      <c r="HZ291" s="33"/>
      <c r="IA291" s="33"/>
      <c r="IB291" s="33"/>
      <c r="IC291" s="33"/>
      <c r="ID291" s="33"/>
      <c r="IE291" s="33"/>
      <c r="IF291" s="33"/>
      <c r="IG291" s="33"/>
      <c r="IH291" s="33"/>
      <c r="II291" s="33"/>
      <c r="IJ291" s="33"/>
      <c r="IK291" s="33"/>
      <c r="IL291" s="33"/>
      <c r="IM291" s="33"/>
      <c r="IN291" s="33"/>
      <c r="IO291" s="33"/>
      <c r="IP291" s="33"/>
      <c r="IQ291" s="33"/>
      <c r="IR291" s="33"/>
      <c r="IS291" s="33"/>
      <c r="IT291" s="33"/>
      <c r="IU291" s="33"/>
      <c r="IV291" s="33"/>
      <c r="IW291" s="33"/>
      <c r="IX291" s="33"/>
      <c r="IY291" s="33"/>
      <c r="IZ291" s="33"/>
      <c r="JA291" s="33"/>
      <c r="JB291" s="33"/>
      <c r="JC291" s="33"/>
      <c r="JD291" s="33"/>
      <c r="JE291" s="33"/>
      <c r="JF291" s="33"/>
      <c r="JG291" s="33"/>
      <c r="JH291" s="33"/>
      <c r="JI291" s="33"/>
      <c r="JJ291" s="33"/>
      <c r="JK291" s="33"/>
      <c r="JL291" s="33"/>
      <c r="JM291" s="33"/>
      <c r="JN291" s="33"/>
      <c r="JO291" s="33"/>
      <c r="JP291" s="33"/>
      <c r="JQ291" s="33"/>
      <c r="JR291" s="33"/>
      <c r="JS291" s="33"/>
      <c r="JT291" s="33"/>
      <c r="JU291" s="33"/>
      <c r="JV291" s="33"/>
      <c r="JW291" s="33"/>
      <c r="JX291" s="33"/>
      <c r="JY291" s="33"/>
      <c r="JZ291" s="33"/>
      <c r="KA291" s="33"/>
      <c r="KB291" s="33"/>
      <c r="KC291" s="33"/>
      <c r="KD291" s="33"/>
      <c r="KE291" s="33"/>
      <c r="KF291" s="33"/>
      <c r="KG291" s="33"/>
      <c r="KH291" s="33"/>
      <c r="KI291" s="33"/>
      <c r="KJ291" s="33"/>
      <c r="KK291" s="33"/>
      <c r="KL291" s="33"/>
      <c r="KM291" s="33"/>
      <c r="KN291" s="33"/>
      <c r="KO291" s="33"/>
      <c r="KP291" s="33"/>
      <c r="KQ291" s="33"/>
      <c r="KR291" s="33"/>
      <c r="KS291" s="33"/>
      <c r="KT291" s="33"/>
      <c r="KU291" s="33"/>
      <c r="KV291" s="33"/>
      <c r="KW291" s="33"/>
      <c r="KX291" s="33"/>
      <c r="KY291" s="33"/>
      <c r="KZ291" s="33"/>
      <c r="LA291" s="33"/>
      <c r="LB291" s="33"/>
      <c r="LC291" s="33"/>
      <c r="LD291" s="33"/>
      <c r="LE291" s="33"/>
      <c r="LF291" s="33"/>
      <c r="LG291" s="33"/>
      <c r="LH291" s="33"/>
      <c r="LI291" s="33"/>
      <c r="LJ291" s="33"/>
      <c r="LK291" s="33"/>
      <c r="LL291" s="33"/>
      <c r="LM291" s="33"/>
      <c r="LN291" s="33"/>
      <c r="LO291" s="33"/>
      <c r="LP291" s="33"/>
      <c r="LQ291" s="33"/>
      <c r="LR291" s="33"/>
      <c r="LS291" s="33"/>
      <c r="LT291" s="33"/>
      <c r="LU291" s="33"/>
      <c r="LV291" s="33"/>
      <c r="LW291" s="33"/>
      <c r="LX291" s="33"/>
      <c r="LY291" s="33"/>
      <c r="LZ291" s="33"/>
      <c r="MA291" s="33"/>
      <c r="MB291" s="33"/>
      <c r="MC291" s="33"/>
      <c r="MD291" s="33"/>
      <c r="ME291" s="33"/>
      <c r="MF291" s="33"/>
      <c r="MG291" s="33"/>
      <c r="MH291" s="33"/>
      <c r="MI291" s="33"/>
      <c r="MJ291" s="33"/>
      <c r="MK291" s="33"/>
      <c r="ML291" s="33"/>
      <c r="MM291" s="33"/>
      <c r="MN291" s="33"/>
      <c r="MO291" s="33"/>
      <c r="MP291" s="33"/>
      <c r="MQ291" s="33"/>
      <c r="MR291" s="33"/>
      <c r="MS291" s="33"/>
      <c r="MT291" s="33"/>
      <c r="MU291" s="33"/>
      <c r="MV291" s="33"/>
      <c r="MW291" s="33"/>
      <c r="MX291" s="33"/>
      <c r="MY291" s="33"/>
      <c r="MZ291" s="33"/>
      <c r="NA291" s="33"/>
      <c r="NB291" s="33"/>
      <c r="NC291" s="33"/>
      <c r="ND291" s="33"/>
      <c r="NE291" s="33"/>
      <c r="NF291" s="33"/>
      <c r="NG291" s="33"/>
      <c r="NH291" s="33"/>
      <c r="NI291" s="33"/>
      <c r="NJ291" s="33"/>
      <c r="NK291" s="33"/>
      <c r="NL291" s="33"/>
      <c r="NM291" s="33"/>
      <c r="NN291" s="33"/>
      <c r="NO291" s="33"/>
      <c r="NP291" s="33"/>
      <c r="NQ291" s="33"/>
      <c r="NR291" s="33"/>
      <c r="NS291" s="33"/>
      <c r="NT291" s="33"/>
      <c r="NU291" s="33"/>
      <c r="NV291" s="33"/>
      <c r="NW291" s="33"/>
      <c r="NX291" s="33"/>
      <c r="NY291" s="33"/>
      <c r="NZ291" s="33"/>
      <c r="OA291" s="33"/>
      <c r="OB291" s="33"/>
      <c r="OC291" s="33"/>
      <c r="OD291" s="33"/>
      <c r="OE291" s="33"/>
      <c r="OF291" s="33"/>
      <c r="OG291" s="33"/>
      <c r="OH291" s="33"/>
      <c r="OI291" s="33"/>
      <c r="OJ291" s="33"/>
      <c r="OK291" s="33"/>
      <c r="OL291" s="33"/>
      <c r="OM291" s="33"/>
      <c r="ON291" s="33"/>
      <c r="OO291" s="33"/>
      <c r="OP291" s="33"/>
      <c r="OQ291" s="33"/>
      <c r="OR291" s="33"/>
      <c r="OS291" s="33"/>
      <c r="OT291" s="33"/>
      <c r="OU291" s="33"/>
      <c r="OV291" s="33"/>
      <c r="OW291" s="33"/>
      <c r="OX291" s="33"/>
      <c r="OY291" s="33"/>
      <c r="OZ291" s="33"/>
      <c r="PA291" s="33"/>
      <c r="PB291" s="33"/>
      <c r="PC291" s="33"/>
      <c r="PD291" s="33"/>
      <c r="PE291" s="33"/>
      <c r="PF291" s="33"/>
      <c r="PG291" s="33"/>
      <c r="PH291" s="33"/>
      <c r="PI291" s="33"/>
      <c r="PJ291" s="33"/>
      <c r="PK291" s="33"/>
      <c r="PL291" s="33"/>
      <c r="PM291" s="33"/>
      <c r="PN291" s="33"/>
      <c r="PO291" s="33"/>
      <c r="PP291" s="33"/>
      <c r="PQ291" s="33"/>
      <c r="PR291" s="33"/>
      <c r="PS291" s="33"/>
      <c r="PT291" s="33"/>
      <c r="PU291" s="33"/>
      <c r="PV291" s="33"/>
      <c r="PW291" s="33"/>
      <c r="PX291" s="33"/>
      <c r="PY291" s="33"/>
      <c r="PZ291" s="33"/>
    </row>
    <row r="292" spans="1:442" s="34" customFormat="1">
      <c r="A292" s="35">
        <v>56116</v>
      </c>
      <c r="B292" s="36" t="s">
        <v>411</v>
      </c>
      <c r="C292" s="26">
        <v>0</v>
      </c>
      <c r="D292" s="27">
        <v>0</v>
      </c>
      <c r="E292" s="27">
        <v>0</v>
      </c>
      <c r="F292" s="31">
        <v>0</v>
      </c>
      <c r="G292" s="30">
        <v>0</v>
      </c>
      <c r="H292" s="32">
        <v>0</v>
      </c>
      <c r="I292" s="31">
        <v>0</v>
      </c>
      <c r="J292" s="30">
        <v>0</v>
      </c>
      <c r="K292" s="30">
        <v>0</v>
      </c>
      <c r="L292" s="30">
        <v>0</v>
      </c>
      <c r="M292" s="32">
        <v>0</v>
      </c>
      <c r="N292" s="31">
        <v>0</v>
      </c>
      <c r="O292" s="30">
        <v>0</v>
      </c>
      <c r="P292" s="30">
        <v>0</v>
      </c>
      <c r="Q292" s="30">
        <v>0</v>
      </c>
      <c r="R292" s="32">
        <v>0</v>
      </c>
      <c r="S292" s="31">
        <v>0</v>
      </c>
      <c r="T292" s="30">
        <v>0</v>
      </c>
      <c r="U292" s="30">
        <v>0</v>
      </c>
      <c r="V292" s="30">
        <v>0</v>
      </c>
      <c r="W292" s="29">
        <v>0</v>
      </c>
      <c r="X292" s="31">
        <v>0</v>
      </c>
      <c r="Y292" s="30">
        <v>0</v>
      </c>
      <c r="Z292" s="30">
        <v>0</v>
      </c>
      <c r="AA292" s="30">
        <v>0</v>
      </c>
      <c r="AB292" s="30">
        <v>0</v>
      </c>
      <c r="AC292" s="32">
        <v>0</v>
      </c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  <c r="HP292" s="33"/>
      <c r="HQ292" s="33"/>
      <c r="HR292" s="33"/>
      <c r="HS292" s="33"/>
      <c r="HT292" s="33"/>
      <c r="HU292" s="33"/>
      <c r="HV292" s="33"/>
      <c r="HW292" s="33"/>
      <c r="HX292" s="33"/>
      <c r="HY292" s="33"/>
      <c r="HZ292" s="33"/>
      <c r="IA292" s="33"/>
      <c r="IB292" s="33"/>
      <c r="IC292" s="33"/>
      <c r="ID292" s="33"/>
      <c r="IE292" s="33"/>
      <c r="IF292" s="33"/>
      <c r="IG292" s="33"/>
      <c r="IH292" s="33"/>
      <c r="II292" s="33"/>
      <c r="IJ292" s="33"/>
      <c r="IK292" s="33"/>
      <c r="IL292" s="33"/>
      <c r="IM292" s="33"/>
      <c r="IN292" s="33"/>
      <c r="IO292" s="33"/>
      <c r="IP292" s="33"/>
      <c r="IQ292" s="33"/>
      <c r="IR292" s="33"/>
      <c r="IS292" s="33"/>
      <c r="IT292" s="33"/>
      <c r="IU292" s="33"/>
      <c r="IV292" s="33"/>
      <c r="IW292" s="33"/>
      <c r="IX292" s="33"/>
      <c r="IY292" s="33"/>
      <c r="IZ292" s="33"/>
      <c r="JA292" s="33"/>
      <c r="JB292" s="33"/>
      <c r="JC292" s="33"/>
      <c r="JD292" s="33"/>
      <c r="JE292" s="33"/>
      <c r="JF292" s="33"/>
      <c r="JG292" s="33"/>
      <c r="JH292" s="33"/>
      <c r="JI292" s="33"/>
      <c r="JJ292" s="33"/>
      <c r="JK292" s="33"/>
      <c r="JL292" s="33"/>
      <c r="JM292" s="33"/>
      <c r="JN292" s="33"/>
      <c r="JO292" s="33"/>
      <c r="JP292" s="33"/>
      <c r="JQ292" s="33"/>
      <c r="JR292" s="33"/>
      <c r="JS292" s="33"/>
      <c r="JT292" s="33"/>
      <c r="JU292" s="33"/>
      <c r="JV292" s="33"/>
      <c r="JW292" s="33"/>
      <c r="JX292" s="33"/>
      <c r="JY292" s="33"/>
      <c r="JZ292" s="33"/>
      <c r="KA292" s="33"/>
      <c r="KB292" s="33"/>
      <c r="KC292" s="33"/>
      <c r="KD292" s="33"/>
      <c r="KE292" s="33"/>
      <c r="KF292" s="33"/>
      <c r="KG292" s="33"/>
      <c r="KH292" s="33"/>
      <c r="KI292" s="33"/>
      <c r="KJ292" s="33"/>
      <c r="KK292" s="33"/>
      <c r="KL292" s="33"/>
      <c r="KM292" s="33"/>
      <c r="KN292" s="33"/>
      <c r="KO292" s="33"/>
      <c r="KP292" s="33"/>
      <c r="KQ292" s="33"/>
      <c r="KR292" s="33"/>
      <c r="KS292" s="33"/>
      <c r="KT292" s="33"/>
      <c r="KU292" s="33"/>
      <c r="KV292" s="33"/>
      <c r="KW292" s="33"/>
      <c r="KX292" s="33"/>
      <c r="KY292" s="33"/>
      <c r="KZ292" s="33"/>
      <c r="LA292" s="33"/>
      <c r="LB292" s="33"/>
      <c r="LC292" s="33"/>
      <c r="LD292" s="33"/>
      <c r="LE292" s="33"/>
      <c r="LF292" s="33"/>
      <c r="LG292" s="33"/>
      <c r="LH292" s="33"/>
      <c r="LI292" s="33"/>
      <c r="LJ292" s="33"/>
      <c r="LK292" s="33"/>
      <c r="LL292" s="33"/>
      <c r="LM292" s="33"/>
      <c r="LN292" s="33"/>
      <c r="LO292" s="33"/>
      <c r="LP292" s="33"/>
      <c r="LQ292" s="33"/>
      <c r="LR292" s="33"/>
      <c r="LS292" s="33"/>
      <c r="LT292" s="33"/>
      <c r="LU292" s="33"/>
      <c r="LV292" s="33"/>
      <c r="LW292" s="33"/>
      <c r="LX292" s="33"/>
      <c r="LY292" s="33"/>
      <c r="LZ292" s="33"/>
      <c r="MA292" s="33"/>
      <c r="MB292" s="33"/>
      <c r="MC292" s="33"/>
      <c r="MD292" s="33"/>
      <c r="ME292" s="33"/>
      <c r="MF292" s="33"/>
      <c r="MG292" s="33"/>
      <c r="MH292" s="33"/>
      <c r="MI292" s="33"/>
      <c r="MJ292" s="33"/>
      <c r="MK292" s="33"/>
      <c r="ML292" s="33"/>
      <c r="MM292" s="33"/>
      <c r="MN292" s="33"/>
      <c r="MO292" s="33"/>
      <c r="MP292" s="33"/>
      <c r="MQ292" s="33"/>
      <c r="MR292" s="33"/>
      <c r="MS292" s="33"/>
      <c r="MT292" s="33"/>
      <c r="MU292" s="33"/>
      <c r="MV292" s="33"/>
      <c r="MW292" s="33"/>
      <c r="MX292" s="33"/>
      <c r="MY292" s="33"/>
      <c r="MZ292" s="33"/>
      <c r="NA292" s="33"/>
      <c r="NB292" s="33"/>
      <c r="NC292" s="33"/>
      <c r="ND292" s="33"/>
      <c r="NE292" s="33"/>
      <c r="NF292" s="33"/>
      <c r="NG292" s="33"/>
      <c r="NH292" s="33"/>
      <c r="NI292" s="33"/>
      <c r="NJ292" s="33"/>
      <c r="NK292" s="33"/>
      <c r="NL292" s="33"/>
      <c r="NM292" s="33"/>
      <c r="NN292" s="33"/>
      <c r="NO292" s="33"/>
      <c r="NP292" s="33"/>
      <c r="NQ292" s="33"/>
      <c r="NR292" s="33"/>
      <c r="NS292" s="33"/>
      <c r="NT292" s="33"/>
      <c r="NU292" s="33"/>
      <c r="NV292" s="33"/>
      <c r="NW292" s="33"/>
      <c r="NX292" s="33"/>
      <c r="NY292" s="33"/>
      <c r="NZ292" s="33"/>
      <c r="OA292" s="33"/>
      <c r="OB292" s="33"/>
      <c r="OC292" s="33"/>
      <c r="OD292" s="33"/>
      <c r="OE292" s="33"/>
      <c r="OF292" s="33"/>
      <c r="OG292" s="33"/>
      <c r="OH292" s="33"/>
      <c r="OI292" s="33"/>
      <c r="OJ292" s="33"/>
      <c r="OK292" s="33"/>
      <c r="OL292" s="33"/>
      <c r="OM292" s="33"/>
      <c r="ON292" s="33"/>
      <c r="OO292" s="33"/>
      <c r="OP292" s="33"/>
      <c r="OQ292" s="33"/>
      <c r="OR292" s="33"/>
      <c r="OS292" s="33"/>
      <c r="OT292" s="33"/>
      <c r="OU292" s="33"/>
      <c r="OV292" s="33"/>
      <c r="OW292" s="33"/>
      <c r="OX292" s="33"/>
      <c r="OY292" s="33"/>
      <c r="OZ292" s="33"/>
      <c r="PA292" s="33"/>
      <c r="PB292" s="33"/>
      <c r="PC292" s="33"/>
      <c r="PD292" s="33"/>
      <c r="PE292" s="33"/>
      <c r="PF292" s="33"/>
      <c r="PG292" s="33"/>
      <c r="PH292" s="33"/>
      <c r="PI292" s="33"/>
      <c r="PJ292" s="33"/>
      <c r="PK292" s="33"/>
      <c r="PL292" s="33"/>
      <c r="PM292" s="33"/>
      <c r="PN292" s="33"/>
      <c r="PO292" s="33"/>
      <c r="PP292" s="33"/>
      <c r="PQ292" s="33"/>
      <c r="PR292" s="33"/>
      <c r="PS292" s="33"/>
      <c r="PT292" s="33"/>
      <c r="PU292" s="33"/>
      <c r="PV292" s="33"/>
      <c r="PW292" s="33"/>
      <c r="PX292" s="33"/>
      <c r="PY292" s="33"/>
      <c r="PZ292" s="33"/>
    </row>
    <row r="293" spans="1:442" s="34" customFormat="1">
      <c r="A293" s="35">
        <v>56142</v>
      </c>
      <c r="B293" s="36" t="s">
        <v>475</v>
      </c>
      <c r="C293" s="26">
        <v>12252813.008111645</v>
      </c>
      <c r="D293" s="27">
        <v>1.2064190000000001E-2</v>
      </c>
      <c r="E293" s="27">
        <v>7.8737700000000004E-3</v>
      </c>
      <c r="F293" s="31">
        <v>160059740</v>
      </c>
      <c r="G293" s="30">
        <v>184094735</v>
      </c>
      <c r="H293" s="32">
        <v>140269129</v>
      </c>
      <c r="I293" s="31">
        <v>8357155</v>
      </c>
      <c r="J293" s="30">
        <v>78478158.078426152</v>
      </c>
      <c r="K293" s="30">
        <v>86835313.078426152</v>
      </c>
      <c r="L293" s="30">
        <v>0</v>
      </c>
      <c r="M293" s="32">
        <v>86835313.078426152</v>
      </c>
      <c r="N293" s="31">
        <v>0</v>
      </c>
      <c r="O293" s="30">
        <v>0</v>
      </c>
      <c r="P293" s="30">
        <v>3452770</v>
      </c>
      <c r="Q293" s="30">
        <v>34876061.946480416</v>
      </c>
      <c r="R293" s="32">
        <v>38328831.946480416</v>
      </c>
      <c r="S293" s="31">
        <v>187506</v>
      </c>
      <c r="T293" s="30">
        <v>0</v>
      </c>
      <c r="U293" s="30">
        <v>2832454</v>
      </c>
      <c r="V293" s="30">
        <v>0</v>
      </c>
      <c r="W293" s="29">
        <v>3019960</v>
      </c>
      <c r="X293" s="31">
        <v>34127207.252181873</v>
      </c>
      <c r="Y293" s="30">
        <v>553819.69429854036</v>
      </c>
      <c r="Z293" s="30">
        <v>-156516</v>
      </c>
      <c r="AA293" s="30">
        <v>784361</v>
      </c>
      <c r="AB293" s="30">
        <v>0</v>
      </c>
      <c r="AC293" s="32">
        <v>0</v>
      </c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  <c r="IV293" s="33"/>
      <c r="IW293" s="33"/>
      <c r="IX293" s="33"/>
      <c r="IY293" s="33"/>
      <c r="IZ293" s="33"/>
      <c r="JA293" s="33"/>
      <c r="JB293" s="33"/>
      <c r="JC293" s="33"/>
      <c r="JD293" s="33"/>
      <c r="JE293" s="33"/>
      <c r="JF293" s="33"/>
      <c r="JG293" s="33"/>
      <c r="JH293" s="33"/>
      <c r="JI293" s="33"/>
      <c r="JJ293" s="33"/>
      <c r="JK293" s="33"/>
      <c r="JL293" s="33"/>
      <c r="JM293" s="33"/>
      <c r="JN293" s="33"/>
      <c r="JO293" s="33"/>
      <c r="JP293" s="33"/>
      <c r="JQ293" s="33"/>
      <c r="JR293" s="33"/>
      <c r="JS293" s="33"/>
      <c r="JT293" s="33"/>
      <c r="JU293" s="33"/>
      <c r="JV293" s="33"/>
      <c r="JW293" s="33"/>
      <c r="JX293" s="33"/>
      <c r="JY293" s="33"/>
      <c r="JZ293" s="33"/>
      <c r="KA293" s="33"/>
      <c r="KB293" s="33"/>
      <c r="KC293" s="33"/>
      <c r="KD293" s="33"/>
      <c r="KE293" s="33"/>
      <c r="KF293" s="33"/>
      <c r="KG293" s="33"/>
      <c r="KH293" s="33"/>
      <c r="KI293" s="33"/>
      <c r="KJ293" s="33"/>
      <c r="KK293" s="33"/>
      <c r="KL293" s="33"/>
      <c r="KM293" s="33"/>
      <c r="KN293" s="33"/>
      <c r="KO293" s="33"/>
      <c r="KP293" s="33"/>
      <c r="KQ293" s="33"/>
      <c r="KR293" s="33"/>
      <c r="KS293" s="33"/>
      <c r="KT293" s="33"/>
      <c r="KU293" s="33"/>
      <c r="KV293" s="33"/>
      <c r="KW293" s="33"/>
      <c r="KX293" s="33"/>
      <c r="KY293" s="33"/>
      <c r="KZ293" s="33"/>
      <c r="LA293" s="33"/>
      <c r="LB293" s="33"/>
      <c r="LC293" s="33"/>
      <c r="LD293" s="33"/>
      <c r="LE293" s="33"/>
      <c r="LF293" s="33"/>
      <c r="LG293" s="33"/>
      <c r="LH293" s="33"/>
      <c r="LI293" s="33"/>
      <c r="LJ293" s="33"/>
      <c r="LK293" s="33"/>
      <c r="LL293" s="33"/>
      <c r="LM293" s="33"/>
      <c r="LN293" s="33"/>
      <c r="LO293" s="33"/>
      <c r="LP293" s="33"/>
      <c r="LQ293" s="33"/>
      <c r="LR293" s="33"/>
      <c r="LS293" s="33"/>
      <c r="LT293" s="33"/>
      <c r="LU293" s="33"/>
      <c r="LV293" s="33"/>
      <c r="LW293" s="33"/>
      <c r="LX293" s="33"/>
      <c r="LY293" s="33"/>
      <c r="LZ293" s="33"/>
      <c r="MA293" s="33"/>
      <c r="MB293" s="33"/>
      <c r="MC293" s="33"/>
      <c r="MD293" s="33"/>
      <c r="ME293" s="33"/>
      <c r="MF293" s="33"/>
      <c r="MG293" s="33"/>
      <c r="MH293" s="33"/>
      <c r="MI293" s="33"/>
      <c r="MJ293" s="33"/>
      <c r="MK293" s="33"/>
      <c r="ML293" s="33"/>
      <c r="MM293" s="33"/>
      <c r="MN293" s="33"/>
      <c r="MO293" s="33"/>
      <c r="MP293" s="33"/>
      <c r="MQ293" s="33"/>
      <c r="MR293" s="33"/>
      <c r="MS293" s="33"/>
      <c r="MT293" s="33"/>
      <c r="MU293" s="33"/>
      <c r="MV293" s="33"/>
      <c r="MW293" s="33"/>
      <c r="MX293" s="33"/>
      <c r="MY293" s="33"/>
      <c r="MZ293" s="33"/>
      <c r="NA293" s="33"/>
      <c r="NB293" s="33"/>
      <c r="NC293" s="33"/>
      <c r="ND293" s="33"/>
      <c r="NE293" s="33"/>
      <c r="NF293" s="33"/>
      <c r="NG293" s="33"/>
      <c r="NH293" s="33"/>
      <c r="NI293" s="33"/>
      <c r="NJ293" s="33"/>
      <c r="NK293" s="33"/>
      <c r="NL293" s="33"/>
      <c r="NM293" s="33"/>
      <c r="NN293" s="33"/>
      <c r="NO293" s="33"/>
      <c r="NP293" s="33"/>
      <c r="NQ293" s="33"/>
      <c r="NR293" s="33"/>
      <c r="NS293" s="33"/>
      <c r="NT293" s="33"/>
      <c r="NU293" s="33"/>
      <c r="NV293" s="33"/>
      <c r="NW293" s="33"/>
      <c r="NX293" s="33"/>
      <c r="NY293" s="33"/>
      <c r="NZ293" s="33"/>
      <c r="OA293" s="33"/>
      <c r="OB293" s="33"/>
      <c r="OC293" s="33"/>
      <c r="OD293" s="33"/>
      <c r="OE293" s="33"/>
      <c r="OF293" s="33"/>
      <c r="OG293" s="33"/>
      <c r="OH293" s="33"/>
      <c r="OI293" s="33"/>
      <c r="OJ293" s="33"/>
      <c r="OK293" s="33"/>
      <c r="OL293" s="33"/>
      <c r="OM293" s="33"/>
      <c r="ON293" s="33"/>
      <c r="OO293" s="33"/>
      <c r="OP293" s="33"/>
      <c r="OQ293" s="33"/>
      <c r="OR293" s="33"/>
      <c r="OS293" s="33"/>
      <c r="OT293" s="33"/>
      <c r="OU293" s="33"/>
      <c r="OV293" s="33"/>
      <c r="OW293" s="33"/>
      <c r="OX293" s="33"/>
      <c r="OY293" s="33"/>
      <c r="OZ293" s="33"/>
      <c r="PA293" s="33"/>
      <c r="PB293" s="33"/>
      <c r="PC293" s="33"/>
      <c r="PD293" s="33"/>
      <c r="PE293" s="33"/>
      <c r="PF293" s="33"/>
      <c r="PG293" s="33"/>
      <c r="PH293" s="33"/>
      <c r="PI293" s="33"/>
      <c r="PJ293" s="33"/>
      <c r="PK293" s="33"/>
      <c r="PL293" s="33"/>
      <c r="PM293" s="33"/>
      <c r="PN293" s="33"/>
      <c r="PO293" s="33"/>
      <c r="PP293" s="33"/>
      <c r="PQ293" s="33"/>
      <c r="PR293" s="33"/>
      <c r="PS293" s="33"/>
      <c r="PT293" s="33"/>
      <c r="PU293" s="33"/>
      <c r="PV293" s="33"/>
      <c r="PW293" s="33"/>
      <c r="PX293" s="33"/>
      <c r="PY293" s="33"/>
      <c r="PZ293" s="33"/>
    </row>
    <row r="294" spans="1:442" s="34" customFormat="1">
      <c r="A294" s="35">
        <v>57121</v>
      </c>
      <c r="B294" s="36" t="s">
        <v>471</v>
      </c>
      <c r="C294" s="26">
        <v>0</v>
      </c>
      <c r="D294" s="27">
        <v>0</v>
      </c>
      <c r="E294" s="27">
        <v>0</v>
      </c>
      <c r="F294" s="31">
        <v>0</v>
      </c>
      <c r="G294" s="30">
        <v>0</v>
      </c>
      <c r="H294" s="32">
        <v>0</v>
      </c>
      <c r="I294" s="31">
        <v>0</v>
      </c>
      <c r="J294" s="30">
        <v>0</v>
      </c>
      <c r="K294" s="30">
        <v>0</v>
      </c>
      <c r="L294" s="30">
        <v>0</v>
      </c>
      <c r="M294" s="32">
        <v>0</v>
      </c>
      <c r="N294" s="31">
        <v>0</v>
      </c>
      <c r="O294" s="30">
        <v>0</v>
      </c>
      <c r="P294" s="30">
        <v>0</v>
      </c>
      <c r="Q294" s="30">
        <v>0</v>
      </c>
      <c r="R294" s="32">
        <v>0</v>
      </c>
      <c r="S294" s="31">
        <v>0</v>
      </c>
      <c r="T294" s="30">
        <v>0</v>
      </c>
      <c r="U294" s="30">
        <v>0</v>
      </c>
      <c r="V294" s="30">
        <v>0</v>
      </c>
      <c r="W294" s="29">
        <v>0</v>
      </c>
      <c r="X294" s="31">
        <v>0</v>
      </c>
      <c r="Y294" s="30">
        <v>0</v>
      </c>
      <c r="Z294" s="30">
        <v>0</v>
      </c>
      <c r="AA294" s="30">
        <v>0</v>
      </c>
      <c r="AB294" s="30">
        <v>0</v>
      </c>
      <c r="AC294" s="32">
        <v>0</v>
      </c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  <c r="HP294" s="33"/>
      <c r="HQ294" s="33"/>
      <c r="HR294" s="33"/>
      <c r="HS294" s="33"/>
      <c r="HT294" s="33"/>
      <c r="HU294" s="33"/>
      <c r="HV294" s="33"/>
      <c r="HW294" s="33"/>
      <c r="HX294" s="33"/>
      <c r="HY294" s="33"/>
      <c r="HZ294" s="33"/>
      <c r="IA294" s="33"/>
      <c r="IB294" s="33"/>
      <c r="IC294" s="33"/>
      <c r="ID294" s="33"/>
      <c r="IE294" s="33"/>
      <c r="IF294" s="33"/>
      <c r="IG294" s="33"/>
      <c r="IH294" s="33"/>
      <c r="II294" s="33"/>
      <c r="IJ294" s="33"/>
      <c r="IK294" s="33"/>
      <c r="IL294" s="33"/>
      <c r="IM294" s="33"/>
      <c r="IN294" s="33"/>
      <c r="IO294" s="33"/>
      <c r="IP294" s="33"/>
      <c r="IQ294" s="33"/>
      <c r="IR294" s="33"/>
      <c r="IS294" s="33"/>
      <c r="IT294" s="33"/>
      <c r="IU294" s="33"/>
      <c r="IV294" s="33"/>
      <c r="IW294" s="33"/>
      <c r="IX294" s="33"/>
      <c r="IY294" s="33"/>
      <c r="IZ294" s="33"/>
      <c r="JA294" s="33"/>
      <c r="JB294" s="33"/>
      <c r="JC294" s="33"/>
      <c r="JD294" s="33"/>
      <c r="JE294" s="33"/>
      <c r="JF294" s="33"/>
      <c r="JG294" s="33"/>
      <c r="JH294" s="33"/>
      <c r="JI294" s="33"/>
      <c r="JJ294" s="33"/>
      <c r="JK294" s="33"/>
      <c r="JL294" s="33"/>
      <c r="JM294" s="33"/>
      <c r="JN294" s="33"/>
      <c r="JO294" s="33"/>
      <c r="JP294" s="33"/>
      <c r="JQ294" s="33"/>
      <c r="JR294" s="33"/>
      <c r="JS294" s="33"/>
      <c r="JT294" s="33"/>
      <c r="JU294" s="33"/>
      <c r="JV294" s="33"/>
      <c r="JW294" s="33"/>
      <c r="JX294" s="33"/>
      <c r="JY294" s="33"/>
      <c r="JZ294" s="33"/>
      <c r="KA294" s="33"/>
      <c r="KB294" s="33"/>
      <c r="KC294" s="33"/>
      <c r="KD294" s="33"/>
      <c r="KE294" s="33"/>
      <c r="KF294" s="33"/>
      <c r="KG294" s="33"/>
      <c r="KH294" s="33"/>
      <c r="KI294" s="33"/>
      <c r="KJ294" s="33"/>
      <c r="KK294" s="33"/>
      <c r="KL294" s="33"/>
      <c r="KM294" s="33"/>
      <c r="KN294" s="33"/>
      <c r="KO294" s="33"/>
      <c r="KP294" s="33"/>
      <c r="KQ294" s="33"/>
      <c r="KR294" s="33"/>
      <c r="KS294" s="33"/>
      <c r="KT294" s="33"/>
      <c r="KU294" s="33"/>
      <c r="KV294" s="33"/>
      <c r="KW294" s="33"/>
      <c r="KX294" s="33"/>
      <c r="KY294" s="33"/>
      <c r="KZ294" s="33"/>
      <c r="LA294" s="33"/>
      <c r="LB294" s="33"/>
      <c r="LC294" s="33"/>
      <c r="LD294" s="33"/>
      <c r="LE294" s="33"/>
      <c r="LF294" s="33"/>
      <c r="LG294" s="33"/>
      <c r="LH294" s="33"/>
      <c r="LI294" s="33"/>
      <c r="LJ294" s="33"/>
      <c r="LK294" s="33"/>
      <c r="LL294" s="33"/>
      <c r="LM294" s="33"/>
      <c r="LN294" s="33"/>
      <c r="LO294" s="33"/>
      <c r="LP294" s="33"/>
      <c r="LQ294" s="33"/>
      <c r="LR294" s="33"/>
      <c r="LS294" s="33"/>
      <c r="LT294" s="33"/>
      <c r="LU294" s="33"/>
      <c r="LV294" s="33"/>
      <c r="LW294" s="33"/>
      <c r="LX294" s="33"/>
      <c r="LY294" s="33"/>
      <c r="LZ294" s="33"/>
      <c r="MA294" s="33"/>
      <c r="MB294" s="33"/>
      <c r="MC294" s="33"/>
      <c r="MD294" s="33"/>
      <c r="ME294" s="33"/>
      <c r="MF294" s="33"/>
      <c r="MG294" s="33"/>
      <c r="MH294" s="33"/>
      <c r="MI294" s="33"/>
      <c r="MJ294" s="33"/>
      <c r="MK294" s="33"/>
      <c r="ML294" s="33"/>
      <c r="MM294" s="33"/>
      <c r="MN294" s="33"/>
      <c r="MO294" s="33"/>
      <c r="MP294" s="33"/>
      <c r="MQ294" s="33"/>
      <c r="MR294" s="33"/>
      <c r="MS294" s="33"/>
      <c r="MT294" s="33"/>
      <c r="MU294" s="33"/>
      <c r="MV294" s="33"/>
      <c r="MW294" s="33"/>
      <c r="MX294" s="33"/>
      <c r="MY294" s="33"/>
      <c r="MZ294" s="33"/>
      <c r="NA294" s="33"/>
      <c r="NB294" s="33"/>
      <c r="NC294" s="33"/>
      <c r="ND294" s="33"/>
      <c r="NE294" s="33"/>
      <c r="NF294" s="33"/>
      <c r="NG294" s="33"/>
      <c r="NH294" s="33"/>
      <c r="NI294" s="33"/>
      <c r="NJ294" s="33"/>
      <c r="NK294" s="33"/>
      <c r="NL294" s="33"/>
      <c r="NM294" s="33"/>
      <c r="NN294" s="33"/>
      <c r="NO294" s="33"/>
      <c r="NP294" s="33"/>
      <c r="NQ294" s="33"/>
      <c r="NR294" s="33"/>
      <c r="NS294" s="33"/>
      <c r="NT294" s="33"/>
      <c r="NU294" s="33"/>
      <c r="NV294" s="33"/>
      <c r="NW294" s="33"/>
      <c r="NX294" s="33"/>
      <c r="NY294" s="33"/>
      <c r="NZ294" s="33"/>
      <c r="OA294" s="33"/>
      <c r="OB294" s="33"/>
      <c r="OC294" s="33"/>
      <c r="OD294" s="33"/>
      <c r="OE294" s="33"/>
      <c r="OF294" s="33"/>
      <c r="OG294" s="33"/>
      <c r="OH294" s="33"/>
      <c r="OI294" s="33"/>
      <c r="OJ294" s="33"/>
      <c r="OK294" s="33"/>
      <c r="OL294" s="33"/>
      <c r="OM294" s="33"/>
      <c r="ON294" s="33"/>
      <c r="OO294" s="33"/>
      <c r="OP294" s="33"/>
      <c r="OQ294" s="33"/>
      <c r="OR294" s="33"/>
      <c r="OS294" s="33"/>
      <c r="OT294" s="33"/>
      <c r="OU294" s="33"/>
      <c r="OV294" s="33"/>
      <c r="OW294" s="33"/>
      <c r="OX294" s="33"/>
      <c r="OY294" s="33"/>
      <c r="OZ294" s="33"/>
      <c r="PA294" s="33"/>
      <c r="PB294" s="33"/>
      <c r="PC294" s="33"/>
      <c r="PD294" s="33"/>
      <c r="PE294" s="33"/>
      <c r="PF294" s="33"/>
      <c r="PG294" s="33"/>
      <c r="PH294" s="33"/>
      <c r="PI294" s="33"/>
      <c r="PJ294" s="33"/>
      <c r="PK294" s="33"/>
      <c r="PL294" s="33"/>
      <c r="PM294" s="33"/>
      <c r="PN294" s="33"/>
      <c r="PO294" s="33"/>
      <c r="PP294" s="33"/>
      <c r="PQ294" s="33"/>
      <c r="PR294" s="33"/>
      <c r="PS294" s="33"/>
      <c r="PT294" s="33"/>
      <c r="PU294" s="33"/>
      <c r="PV294" s="33"/>
      <c r="PW294" s="33"/>
      <c r="PX294" s="33"/>
      <c r="PY294" s="33"/>
      <c r="PZ294" s="33"/>
    </row>
    <row r="295" spans="1:442" s="34" customFormat="1">
      <c r="A295" s="35">
        <v>57122</v>
      </c>
      <c r="B295" s="36" t="s">
        <v>472</v>
      </c>
      <c r="C295" s="26">
        <v>0</v>
      </c>
      <c r="D295" s="27">
        <v>0</v>
      </c>
      <c r="E295" s="27">
        <v>0</v>
      </c>
      <c r="F295" s="31">
        <v>0</v>
      </c>
      <c r="G295" s="30">
        <v>0</v>
      </c>
      <c r="H295" s="32">
        <v>0</v>
      </c>
      <c r="I295" s="31">
        <v>0</v>
      </c>
      <c r="J295" s="30">
        <v>0</v>
      </c>
      <c r="K295" s="30">
        <v>0</v>
      </c>
      <c r="L295" s="30">
        <v>0</v>
      </c>
      <c r="M295" s="32">
        <v>0</v>
      </c>
      <c r="N295" s="31">
        <v>0</v>
      </c>
      <c r="O295" s="30">
        <v>0</v>
      </c>
      <c r="P295" s="30">
        <v>0</v>
      </c>
      <c r="Q295" s="30">
        <v>0</v>
      </c>
      <c r="R295" s="32">
        <v>0</v>
      </c>
      <c r="S295" s="31">
        <v>0</v>
      </c>
      <c r="T295" s="30">
        <v>0</v>
      </c>
      <c r="U295" s="30">
        <v>0</v>
      </c>
      <c r="V295" s="30">
        <v>0</v>
      </c>
      <c r="W295" s="29">
        <v>0</v>
      </c>
      <c r="X295" s="31">
        <v>0</v>
      </c>
      <c r="Y295" s="30">
        <v>0</v>
      </c>
      <c r="Z295" s="30">
        <v>0</v>
      </c>
      <c r="AA295" s="30">
        <v>0</v>
      </c>
      <c r="AB295" s="30">
        <v>0</v>
      </c>
      <c r="AC295" s="32">
        <v>0</v>
      </c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  <c r="HP295" s="33"/>
      <c r="HQ295" s="33"/>
      <c r="HR295" s="33"/>
      <c r="HS295" s="33"/>
      <c r="HT295" s="33"/>
      <c r="HU295" s="33"/>
      <c r="HV295" s="33"/>
      <c r="HW295" s="33"/>
      <c r="HX295" s="33"/>
      <c r="HY295" s="33"/>
      <c r="HZ295" s="33"/>
      <c r="IA295" s="33"/>
      <c r="IB295" s="33"/>
      <c r="IC295" s="33"/>
      <c r="ID295" s="33"/>
      <c r="IE295" s="33"/>
      <c r="IF295" s="33"/>
      <c r="IG295" s="33"/>
      <c r="IH295" s="33"/>
      <c r="II295" s="33"/>
      <c r="IJ295" s="33"/>
      <c r="IK295" s="33"/>
      <c r="IL295" s="33"/>
      <c r="IM295" s="33"/>
      <c r="IN295" s="33"/>
      <c r="IO295" s="33"/>
      <c r="IP295" s="33"/>
      <c r="IQ295" s="33"/>
      <c r="IR295" s="33"/>
      <c r="IS295" s="33"/>
      <c r="IT295" s="33"/>
      <c r="IU295" s="33"/>
      <c r="IV295" s="33"/>
      <c r="IW295" s="33"/>
      <c r="IX295" s="33"/>
      <c r="IY295" s="33"/>
      <c r="IZ295" s="33"/>
      <c r="JA295" s="33"/>
      <c r="JB295" s="33"/>
      <c r="JC295" s="33"/>
      <c r="JD295" s="33"/>
      <c r="JE295" s="33"/>
      <c r="JF295" s="33"/>
      <c r="JG295" s="33"/>
      <c r="JH295" s="33"/>
      <c r="JI295" s="33"/>
      <c r="JJ295" s="33"/>
      <c r="JK295" s="33"/>
      <c r="JL295" s="33"/>
      <c r="JM295" s="33"/>
      <c r="JN295" s="33"/>
      <c r="JO295" s="33"/>
      <c r="JP295" s="33"/>
      <c r="JQ295" s="33"/>
      <c r="JR295" s="33"/>
      <c r="JS295" s="33"/>
      <c r="JT295" s="33"/>
      <c r="JU295" s="33"/>
      <c r="JV295" s="33"/>
      <c r="JW295" s="33"/>
      <c r="JX295" s="33"/>
      <c r="JY295" s="33"/>
      <c r="JZ295" s="33"/>
      <c r="KA295" s="33"/>
      <c r="KB295" s="33"/>
      <c r="KC295" s="33"/>
      <c r="KD295" s="33"/>
      <c r="KE295" s="33"/>
      <c r="KF295" s="33"/>
      <c r="KG295" s="33"/>
      <c r="KH295" s="33"/>
      <c r="KI295" s="33"/>
      <c r="KJ295" s="33"/>
      <c r="KK295" s="33"/>
      <c r="KL295" s="33"/>
      <c r="KM295" s="33"/>
      <c r="KN295" s="33"/>
      <c r="KO295" s="33"/>
      <c r="KP295" s="33"/>
      <c r="KQ295" s="33"/>
      <c r="KR295" s="33"/>
      <c r="KS295" s="33"/>
      <c r="KT295" s="33"/>
      <c r="KU295" s="33"/>
      <c r="KV295" s="33"/>
      <c r="KW295" s="33"/>
      <c r="KX295" s="33"/>
      <c r="KY295" s="33"/>
      <c r="KZ295" s="33"/>
      <c r="LA295" s="33"/>
      <c r="LB295" s="33"/>
      <c r="LC295" s="33"/>
      <c r="LD295" s="33"/>
      <c r="LE295" s="33"/>
      <c r="LF295" s="33"/>
      <c r="LG295" s="33"/>
      <c r="LH295" s="33"/>
      <c r="LI295" s="33"/>
      <c r="LJ295" s="33"/>
      <c r="LK295" s="33"/>
      <c r="LL295" s="33"/>
      <c r="LM295" s="33"/>
      <c r="LN295" s="33"/>
      <c r="LO295" s="33"/>
      <c r="LP295" s="33"/>
      <c r="LQ295" s="33"/>
      <c r="LR295" s="33"/>
      <c r="LS295" s="33"/>
      <c r="LT295" s="33"/>
      <c r="LU295" s="33"/>
      <c r="LV295" s="33"/>
      <c r="LW295" s="33"/>
      <c r="LX295" s="33"/>
      <c r="LY295" s="33"/>
      <c r="LZ295" s="33"/>
      <c r="MA295" s="33"/>
      <c r="MB295" s="33"/>
      <c r="MC295" s="33"/>
      <c r="MD295" s="33"/>
      <c r="ME295" s="33"/>
      <c r="MF295" s="33"/>
      <c r="MG295" s="33"/>
      <c r="MH295" s="33"/>
      <c r="MI295" s="33"/>
      <c r="MJ295" s="33"/>
      <c r="MK295" s="33"/>
      <c r="ML295" s="33"/>
      <c r="MM295" s="33"/>
      <c r="MN295" s="33"/>
      <c r="MO295" s="33"/>
      <c r="MP295" s="33"/>
      <c r="MQ295" s="33"/>
      <c r="MR295" s="33"/>
      <c r="MS295" s="33"/>
      <c r="MT295" s="33"/>
      <c r="MU295" s="33"/>
      <c r="MV295" s="33"/>
      <c r="MW295" s="33"/>
      <c r="MX295" s="33"/>
      <c r="MY295" s="33"/>
      <c r="MZ295" s="33"/>
      <c r="NA295" s="33"/>
      <c r="NB295" s="33"/>
      <c r="NC295" s="33"/>
      <c r="ND295" s="33"/>
      <c r="NE295" s="33"/>
      <c r="NF295" s="33"/>
      <c r="NG295" s="33"/>
      <c r="NH295" s="33"/>
      <c r="NI295" s="33"/>
      <c r="NJ295" s="33"/>
      <c r="NK295" s="33"/>
      <c r="NL295" s="33"/>
      <c r="NM295" s="33"/>
      <c r="NN295" s="33"/>
      <c r="NO295" s="33"/>
      <c r="NP295" s="33"/>
      <c r="NQ295" s="33"/>
      <c r="NR295" s="33"/>
      <c r="NS295" s="33"/>
      <c r="NT295" s="33"/>
      <c r="NU295" s="33"/>
      <c r="NV295" s="33"/>
      <c r="NW295" s="33"/>
      <c r="NX295" s="33"/>
      <c r="NY295" s="33"/>
      <c r="NZ295" s="33"/>
      <c r="OA295" s="33"/>
      <c r="OB295" s="33"/>
      <c r="OC295" s="33"/>
      <c r="OD295" s="33"/>
      <c r="OE295" s="33"/>
      <c r="OF295" s="33"/>
      <c r="OG295" s="33"/>
      <c r="OH295" s="33"/>
      <c r="OI295" s="33"/>
      <c r="OJ295" s="33"/>
      <c r="OK295" s="33"/>
      <c r="OL295" s="33"/>
      <c r="OM295" s="33"/>
      <c r="ON295" s="33"/>
      <c r="OO295" s="33"/>
      <c r="OP295" s="33"/>
      <c r="OQ295" s="33"/>
      <c r="OR295" s="33"/>
      <c r="OS295" s="33"/>
      <c r="OT295" s="33"/>
      <c r="OU295" s="33"/>
      <c r="OV295" s="33"/>
      <c r="OW295" s="33"/>
      <c r="OX295" s="33"/>
      <c r="OY295" s="33"/>
      <c r="OZ295" s="33"/>
      <c r="PA295" s="33"/>
      <c r="PB295" s="33"/>
      <c r="PC295" s="33"/>
      <c r="PD295" s="33"/>
      <c r="PE295" s="33"/>
      <c r="PF295" s="33"/>
      <c r="PG295" s="33"/>
      <c r="PH295" s="33"/>
      <c r="PI295" s="33"/>
      <c r="PJ295" s="33"/>
      <c r="PK295" s="33"/>
      <c r="PL295" s="33"/>
      <c r="PM295" s="33"/>
      <c r="PN295" s="33"/>
      <c r="PO295" s="33"/>
      <c r="PP295" s="33"/>
      <c r="PQ295" s="33"/>
      <c r="PR295" s="33"/>
      <c r="PS295" s="33"/>
      <c r="PT295" s="33"/>
      <c r="PU295" s="33"/>
      <c r="PV295" s="33"/>
      <c r="PW295" s="33"/>
      <c r="PX295" s="33"/>
      <c r="PY295" s="33"/>
      <c r="PZ295" s="33"/>
    </row>
    <row r="296" spans="1:442" s="34" customFormat="1">
      <c r="A296" s="35">
        <v>57123</v>
      </c>
      <c r="B296" s="36" t="s">
        <v>412</v>
      </c>
      <c r="C296" s="26">
        <v>2926112.2121379185</v>
      </c>
      <c r="D296" s="27">
        <v>2.8880300000000002E-3</v>
      </c>
      <c r="E296" s="27">
        <v>2.7862799999999999E-3</v>
      </c>
      <c r="F296" s="31">
        <v>38316483</v>
      </c>
      <c r="G296" s="30">
        <v>44070188</v>
      </c>
      <c r="H296" s="32">
        <v>33578836</v>
      </c>
      <c r="I296" s="31">
        <v>2000608</v>
      </c>
      <c r="J296" s="30">
        <v>1027293.5909224554</v>
      </c>
      <c r="K296" s="30">
        <v>3027901.5909224553</v>
      </c>
      <c r="L296" s="30">
        <v>0</v>
      </c>
      <c r="M296" s="32">
        <v>3027901.5909224553</v>
      </c>
      <c r="N296" s="31">
        <v>0</v>
      </c>
      <c r="O296" s="30">
        <v>0</v>
      </c>
      <c r="P296" s="30">
        <v>826554</v>
      </c>
      <c r="Q296" s="30">
        <v>562024.39857463771</v>
      </c>
      <c r="R296" s="32">
        <v>1388578.3985746377</v>
      </c>
      <c r="S296" s="31">
        <v>44887</v>
      </c>
      <c r="T296" s="30">
        <v>0</v>
      </c>
      <c r="U296" s="30">
        <v>678057</v>
      </c>
      <c r="V296" s="30">
        <v>0</v>
      </c>
      <c r="W296" s="29">
        <v>722944</v>
      </c>
      <c r="X296" s="31">
        <v>504698.13429848687</v>
      </c>
      <c r="Y296" s="30">
        <v>10636.264276150823</v>
      </c>
      <c r="Z296" s="30">
        <v>-37468</v>
      </c>
      <c r="AA296" s="30">
        <v>187768</v>
      </c>
      <c r="AB296" s="30">
        <v>0</v>
      </c>
      <c r="AC296" s="32">
        <v>0</v>
      </c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  <c r="GB296" s="33"/>
      <c r="GC296" s="33"/>
      <c r="GD296" s="33"/>
      <c r="GE296" s="33"/>
      <c r="GF296" s="33"/>
      <c r="GG296" s="33"/>
      <c r="GH296" s="33"/>
      <c r="GI296" s="33"/>
      <c r="GJ296" s="33"/>
      <c r="GK296" s="33"/>
      <c r="GL296" s="33"/>
      <c r="GM296" s="33"/>
      <c r="GN296" s="33"/>
      <c r="GO296" s="33"/>
      <c r="GP296" s="33"/>
      <c r="GQ296" s="33"/>
      <c r="GR296" s="33"/>
      <c r="GS296" s="33"/>
      <c r="GT296" s="33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3"/>
      <c r="HP296" s="33"/>
      <c r="HQ296" s="33"/>
      <c r="HR296" s="33"/>
      <c r="HS296" s="33"/>
      <c r="HT296" s="33"/>
      <c r="HU296" s="33"/>
      <c r="HV296" s="33"/>
      <c r="HW296" s="33"/>
      <c r="HX296" s="33"/>
      <c r="HY296" s="33"/>
      <c r="HZ296" s="33"/>
      <c r="IA296" s="33"/>
      <c r="IB296" s="33"/>
      <c r="IC296" s="33"/>
      <c r="ID296" s="33"/>
      <c r="IE296" s="33"/>
      <c r="IF296" s="33"/>
      <c r="IG296" s="33"/>
      <c r="IH296" s="33"/>
      <c r="II296" s="33"/>
      <c r="IJ296" s="33"/>
      <c r="IK296" s="33"/>
      <c r="IL296" s="33"/>
      <c r="IM296" s="33"/>
      <c r="IN296" s="33"/>
      <c r="IO296" s="33"/>
      <c r="IP296" s="33"/>
      <c r="IQ296" s="33"/>
      <c r="IR296" s="33"/>
      <c r="IS296" s="33"/>
      <c r="IT296" s="33"/>
      <c r="IU296" s="33"/>
      <c r="IV296" s="33"/>
      <c r="IW296" s="33"/>
      <c r="IX296" s="33"/>
      <c r="IY296" s="33"/>
      <c r="IZ296" s="33"/>
      <c r="JA296" s="33"/>
      <c r="JB296" s="33"/>
      <c r="JC296" s="33"/>
      <c r="JD296" s="33"/>
      <c r="JE296" s="33"/>
      <c r="JF296" s="33"/>
      <c r="JG296" s="33"/>
      <c r="JH296" s="33"/>
      <c r="JI296" s="33"/>
      <c r="JJ296" s="33"/>
      <c r="JK296" s="33"/>
      <c r="JL296" s="33"/>
      <c r="JM296" s="33"/>
      <c r="JN296" s="33"/>
      <c r="JO296" s="33"/>
      <c r="JP296" s="33"/>
      <c r="JQ296" s="33"/>
      <c r="JR296" s="33"/>
      <c r="JS296" s="33"/>
      <c r="JT296" s="33"/>
      <c r="JU296" s="33"/>
      <c r="JV296" s="33"/>
      <c r="JW296" s="33"/>
      <c r="JX296" s="33"/>
      <c r="JY296" s="33"/>
      <c r="JZ296" s="33"/>
      <c r="KA296" s="33"/>
      <c r="KB296" s="33"/>
      <c r="KC296" s="33"/>
      <c r="KD296" s="33"/>
      <c r="KE296" s="33"/>
      <c r="KF296" s="33"/>
      <c r="KG296" s="33"/>
      <c r="KH296" s="33"/>
      <c r="KI296" s="33"/>
      <c r="KJ296" s="33"/>
      <c r="KK296" s="33"/>
      <c r="KL296" s="33"/>
      <c r="KM296" s="33"/>
      <c r="KN296" s="33"/>
      <c r="KO296" s="33"/>
      <c r="KP296" s="33"/>
      <c r="KQ296" s="33"/>
      <c r="KR296" s="33"/>
      <c r="KS296" s="33"/>
      <c r="KT296" s="33"/>
      <c r="KU296" s="33"/>
      <c r="KV296" s="33"/>
      <c r="KW296" s="33"/>
      <c r="KX296" s="33"/>
      <c r="KY296" s="33"/>
      <c r="KZ296" s="33"/>
      <c r="LA296" s="33"/>
      <c r="LB296" s="33"/>
      <c r="LC296" s="33"/>
      <c r="LD296" s="33"/>
      <c r="LE296" s="33"/>
      <c r="LF296" s="33"/>
      <c r="LG296" s="33"/>
      <c r="LH296" s="33"/>
      <c r="LI296" s="33"/>
      <c r="LJ296" s="33"/>
      <c r="LK296" s="33"/>
      <c r="LL296" s="33"/>
      <c r="LM296" s="33"/>
      <c r="LN296" s="33"/>
      <c r="LO296" s="33"/>
      <c r="LP296" s="33"/>
      <c r="LQ296" s="33"/>
      <c r="LR296" s="33"/>
      <c r="LS296" s="33"/>
      <c r="LT296" s="33"/>
      <c r="LU296" s="33"/>
      <c r="LV296" s="33"/>
      <c r="LW296" s="33"/>
      <c r="LX296" s="33"/>
      <c r="LY296" s="33"/>
      <c r="LZ296" s="33"/>
      <c r="MA296" s="33"/>
      <c r="MB296" s="33"/>
      <c r="MC296" s="33"/>
      <c r="MD296" s="33"/>
      <c r="ME296" s="33"/>
      <c r="MF296" s="33"/>
      <c r="MG296" s="33"/>
      <c r="MH296" s="33"/>
      <c r="MI296" s="33"/>
      <c r="MJ296" s="33"/>
      <c r="MK296" s="33"/>
      <c r="ML296" s="33"/>
      <c r="MM296" s="33"/>
      <c r="MN296" s="33"/>
      <c r="MO296" s="33"/>
      <c r="MP296" s="33"/>
      <c r="MQ296" s="33"/>
      <c r="MR296" s="33"/>
      <c r="MS296" s="33"/>
      <c r="MT296" s="33"/>
      <c r="MU296" s="33"/>
      <c r="MV296" s="33"/>
      <c r="MW296" s="33"/>
      <c r="MX296" s="33"/>
      <c r="MY296" s="33"/>
      <c r="MZ296" s="33"/>
      <c r="NA296" s="33"/>
      <c r="NB296" s="33"/>
      <c r="NC296" s="33"/>
      <c r="ND296" s="33"/>
      <c r="NE296" s="33"/>
      <c r="NF296" s="33"/>
      <c r="NG296" s="33"/>
      <c r="NH296" s="33"/>
      <c r="NI296" s="33"/>
      <c r="NJ296" s="33"/>
      <c r="NK296" s="33"/>
      <c r="NL296" s="33"/>
      <c r="NM296" s="33"/>
      <c r="NN296" s="33"/>
      <c r="NO296" s="33"/>
      <c r="NP296" s="33"/>
      <c r="NQ296" s="33"/>
      <c r="NR296" s="33"/>
      <c r="NS296" s="33"/>
      <c r="NT296" s="33"/>
      <c r="NU296" s="33"/>
      <c r="NV296" s="33"/>
      <c r="NW296" s="33"/>
      <c r="NX296" s="33"/>
      <c r="NY296" s="33"/>
      <c r="NZ296" s="33"/>
      <c r="OA296" s="33"/>
      <c r="OB296" s="33"/>
      <c r="OC296" s="33"/>
      <c r="OD296" s="33"/>
      <c r="OE296" s="33"/>
      <c r="OF296" s="33"/>
      <c r="OG296" s="33"/>
      <c r="OH296" s="33"/>
      <c r="OI296" s="33"/>
      <c r="OJ296" s="33"/>
      <c r="OK296" s="33"/>
      <c r="OL296" s="33"/>
      <c r="OM296" s="33"/>
      <c r="ON296" s="33"/>
      <c r="OO296" s="33"/>
      <c r="OP296" s="33"/>
      <c r="OQ296" s="33"/>
      <c r="OR296" s="33"/>
      <c r="OS296" s="33"/>
      <c r="OT296" s="33"/>
      <c r="OU296" s="33"/>
      <c r="OV296" s="33"/>
      <c r="OW296" s="33"/>
      <c r="OX296" s="33"/>
      <c r="OY296" s="33"/>
      <c r="OZ296" s="33"/>
      <c r="PA296" s="33"/>
      <c r="PB296" s="33"/>
      <c r="PC296" s="33"/>
      <c r="PD296" s="33"/>
      <c r="PE296" s="33"/>
      <c r="PF296" s="33"/>
      <c r="PG296" s="33"/>
      <c r="PH296" s="33"/>
      <c r="PI296" s="33"/>
      <c r="PJ296" s="33"/>
      <c r="PK296" s="33"/>
      <c r="PL296" s="33"/>
      <c r="PM296" s="33"/>
      <c r="PN296" s="33"/>
      <c r="PO296" s="33"/>
      <c r="PP296" s="33"/>
      <c r="PQ296" s="33"/>
      <c r="PR296" s="33"/>
      <c r="PS296" s="33"/>
      <c r="PT296" s="33"/>
      <c r="PU296" s="33"/>
      <c r="PV296" s="33"/>
      <c r="PW296" s="33"/>
      <c r="PX296" s="33"/>
      <c r="PY296" s="33"/>
      <c r="PZ296" s="33"/>
    </row>
    <row r="297" spans="1:442" s="34" customFormat="1">
      <c r="A297" s="35">
        <v>57124</v>
      </c>
      <c r="B297" s="36" t="s">
        <v>413</v>
      </c>
      <c r="C297" s="26">
        <v>0</v>
      </c>
      <c r="D297" s="27">
        <v>0</v>
      </c>
      <c r="E297" s="27">
        <v>0</v>
      </c>
      <c r="F297" s="31">
        <v>0</v>
      </c>
      <c r="G297" s="30">
        <v>0</v>
      </c>
      <c r="H297" s="32">
        <v>0</v>
      </c>
      <c r="I297" s="31">
        <v>0</v>
      </c>
      <c r="J297" s="30">
        <v>-30517.058967826964</v>
      </c>
      <c r="K297" s="30">
        <v>-30517.058967826964</v>
      </c>
      <c r="L297" s="30">
        <v>0</v>
      </c>
      <c r="M297" s="32">
        <v>-30517.058967826964</v>
      </c>
      <c r="N297" s="31">
        <v>0</v>
      </c>
      <c r="O297" s="30">
        <v>0</v>
      </c>
      <c r="P297" s="30">
        <v>0</v>
      </c>
      <c r="Q297" s="30">
        <v>0</v>
      </c>
      <c r="R297" s="32">
        <v>0</v>
      </c>
      <c r="S297" s="31">
        <v>0</v>
      </c>
      <c r="T297" s="30">
        <v>0</v>
      </c>
      <c r="U297" s="30">
        <v>0</v>
      </c>
      <c r="V297" s="30">
        <v>0</v>
      </c>
      <c r="W297" s="29">
        <v>0</v>
      </c>
      <c r="X297" s="31">
        <v>0</v>
      </c>
      <c r="Y297" s="30">
        <v>0</v>
      </c>
      <c r="Z297" s="30">
        <v>0</v>
      </c>
      <c r="AA297" s="30">
        <v>0</v>
      </c>
      <c r="AB297" s="30">
        <v>0</v>
      </c>
      <c r="AC297" s="32">
        <v>0</v>
      </c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  <c r="HP297" s="33"/>
      <c r="HQ297" s="33"/>
      <c r="HR297" s="33"/>
      <c r="HS297" s="33"/>
      <c r="HT297" s="33"/>
      <c r="HU297" s="33"/>
      <c r="HV297" s="33"/>
      <c r="HW297" s="33"/>
      <c r="HX297" s="33"/>
      <c r="HY297" s="33"/>
      <c r="HZ297" s="33"/>
      <c r="IA297" s="33"/>
      <c r="IB297" s="33"/>
      <c r="IC297" s="33"/>
      <c r="ID297" s="33"/>
      <c r="IE297" s="33"/>
      <c r="IF297" s="33"/>
      <c r="IG297" s="33"/>
      <c r="IH297" s="33"/>
      <c r="II297" s="33"/>
      <c r="IJ297" s="33"/>
      <c r="IK297" s="33"/>
      <c r="IL297" s="33"/>
      <c r="IM297" s="33"/>
      <c r="IN297" s="33"/>
      <c r="IO297" s="33"/>
      <c r="IP297" s="33"/>
      <c r="IQ297" s="33"/>
      <c r="IR297" s="33"/>
      <c r="IS297" s="33"/>
      <c r="IT297" s="33"/>
      <c r="IU297" s="33"/>
      <c r="IV297" s="33"/>
      <c r="IW297" s="33"/>
      <c r="IX297" s="33"/>
      <c r="IY297" s="33"/>
      <c r="IZ297" s="33"/>
      <c r="JA297" s="33"/>
      <c r="JB297" s="33"/>
      <c r="JC297" s="33"/>
      <c r="JD297" s="33"/>
      <c r="JE297" s="33"/>
      <c r="JF297" s="33"/>
      <c r="JG297" s="33"/>
      <c r="JH297" s="33"/>
      <c r="JI297" s="33"/>
      <c r="JJ297" s="33"/>
      <c r="JK297" s="33"/>
      <c r="JL297" s="33"/>
      <c r="JM297" s="33"/>
      <c r="JN297" s="33"/>
      <c r="JO297" s="33"/>
      <c r="JP297" s="33"/>
      <c r="JQ297" s="33"/>
      <c r="JR297" s="33"/>
      <c r="JS297" s="33"/>
      <c r="JT297" s="33"/>
      <c r="JU297" s="33"/>
      <c r="JV297" s="33"/>
      <c r="JW297" s="33"/>
      <c r="JX297" s="33"/>
      <c r="JY297" s="33"/>
      <c r="JZ297" s="33"/>
      <c r="KA297" s="33"/>
      <c r="KB297" s="33"/>
      <c r="KC297" s="33"/>
      <c r="KD297" s="33"/>
      <c r="KE297" s="33"/>
      <c r="KF297" s="33"/>
      <c r="KG297" s="33"/>
      <c r="KH297" s="33"/>
      <c r="KI297" s="33"/>
      <c r="KJ297" s="33"/>
      <c r="KK297" s="33"/>
      <c r="KL297" s="33"/>
      <c r="KM297" s="33"/>
      <c r="KN297" s="33"/>
      <c r="KO297" s="33"/>
      <c r="KP297" s="33"/>
      <c r="KQ297" s="33"/>
      <c r="KR297" s="33"/>
      <c r="KS297" s="33"/>
      <c r="KT297" s="33"/>
      <c r="KU297" s="33"/>
      <c r="KV297" s="33"/>
      <c r="KW297" s="33"/>
      <c r="KX297" s="33"/>
      <c r="KY297" s="33"/>
      <c r="KZ297" s="33"/>
      <c r="LA297" s="33"/>
      <c r="LB297" s="33"/>
      <c r="LC297" s="33"/>
      <c r="LD297" s="33"/>
      <c r="LE297" s="33"/>
      <c r="LF297" s="33"/>
      <c r="LG297" s="33"/>
      <c r="LH297" s="33"/>
      <c r="LI297" s="33"/>
      <c r="LJ297" s="33"/>
      <c r="LK297" s="33"/>
      <c r="LL297" s="33"/>
      <c r="LM297" s="33"/>
      <c r="LN297" s="33"/>
      <c r="LO297" s="33"/>
      <c r="LP297" s="33"/>
      <c r="LQ297" s="33"/>
      <c r="LR297" s="33"/>
      <c r="LS297" s="33"/>
      <c r="LT297" s="33"/>
      <c r="LU297" s="33"/>
      <c r="LV297" s="33"/>
      <c r="LW297" s="33"/>
      <c r="LX297" s="33"/>
      <c r="LY297" s="33"/>
      <c r="LZ297" s="33"/>
      <c r="MA297" s="33"/>
      <c r="MB297" s="33"/>
      <c r="MC297" s="33"/>
      <c r="MD297" s="33"/>
      <c r="ME297" s="33"/>
      <c r="MF297" s="33"/>
      <c r="MG297" s="33"/>
      <c r="MH297" s="33"/>
      <c r="MI297" s="33"/>
      <c r="MJ297" s="33"/>
      <c r="MK297" s="33"/>
      <c r="ML297" s="33"/>
      <c r="MM297" s="33"/>
      <c r="MN297" s="33"/>
      <c r="MO297" s="33"/>
      <c r="MP297" s="33"/>
      <c r="MQ297" s="33"/>
      <c r="MR297" s="33"/>
      <c r="MS297" s="33"/>
      <c r="MT297" s="33"/>
      <c r="MU297" s="33"/>
      <c r="MV297" s="33"/>
      <c r="MW297" s="33"/>
      <c r="MX297" s="33"/>
      <c r="MY297" s="33"/>
      <c r="MZ297" s="33"/>
      <c r="NA297" s="33"/>
      <c r="NB297" s="33"/>
      <c r="NC297" s="33"/>
      <c r="ND297" s="33"/>
      <c r="NE297" s="33"/>
      <c r="NF297" s="33"/>
      <c r="NG297" s="33"/>
      <c r="NH297" s="33"/>
      <c r="NI297" s="33"/>
      <c r="NJ297" s="33"/>
      <c r="NK297" s="33"/>
      <c r="NL297" s="33"/>
      <c r="NM297" s="33"/>
      <c r="NN297" s="33"/>
      <c r="NO297" s="33"/>
      <c r="NP297" s="33"/>
      <c r="NQ297" s="33"/>
      <c r="NR297" s="33"/>
      <c r="NS297" s="33"/>
      <c r="NT297" s="33"/>
      <c r="NU297" s="33"/>
      <c r="NV297" s="33"/>
      <c r="NW297" s="33"/>
      <c r="NX297" s="33"/>
      <c r="NY297" s="33"/>
      <c r="NZ297" s="33"/>
      <c r="OA297" s="33"/>
      <c r="OB297" s="33"/>
      <c r="OC297" s="33"/>
      <c r="OD297" s="33"/>
      <c r="OE297" s="33"/>
      <c r="OF297" s="33"/>
      <c r="OG297" s="33"/>
      <c r="OH297" s="33"/>
      <c r="OI297" s="33"/>
      <c r="OJ297" s="33"/>
      <c r="OK297" s="33"/>
      <c r="OL297" s="33"/>
      <c r="OM297" s="33"/>
      <c r="ON297" s="33"/>
      <c r="OO297" s="33"/>
      <c r="OP297" s="33"/>
      <c r="OQ297" s="33"/>
      <c r="OR297" s="33"/>
      <c r="OS297" s="33"/>
      <c r="OT297" s="33"/>
      <c r="OU297" s="33"/>
      <c r="OV297" s="33"/>
      <c r="OW297" s="33"/>
      <c r="OX297" s="33"/>
      <c r="OY297" s="33"/>
      <c r="OZ297" s="33"/>
      <c r="PA297" s="33"/>
      <c r="PB297" s="33"/>
      <c r="PC297" s="33"/>
      <c r="PD297" s="33"/>
      <c r="PE297" s="33"/>
      <c r="PF297" s="33"/>
      <c r="PG297" s="33"/>
      <c r="PH297" s="33"/>
      <c r="PI297" s="33"/>
      <c r="PJ297" s="33"/>
      <c r="PK297" s="33"/>
      <c r="PL297" s="33"/>
      <c r="PM297" s="33"/>
      <c r="PN297" s="33"/>
      <c r="PO297" s="33"/>
      <c r="PP297" s="33"/>
      <c r="PQ297" s="33"/>
      <c r="PR297" s="33"/>
      <c r="PS297" s="33"/>
      <c r="PT297" s="33"/>
      <c r="PU297" s="33"/>
      <c r="PV297" s="33"/>
      <c r="PW297" s="33"/>
      <c r="PX297" s="33"/>
      <c r="PY297" s="33"/>
      <c r="PZ297" s="33"/>
    </row>
    <row r="298" spans="1:442" s="34" customFormat="1">
      <c r="A298" s="35">
        <v>57126</v>
      </c>
      <c r="B298" s="36" t="s">
        <v>403</v>
      </c>
      <c r="C298" s="26">
        <v>2004753.8498580414</v>
      </c>
      <c r="D298" s="27">
        <v>1.9772800000000001E-3</v>
      </c>
      <c r="E298" s="27">
        <v>1.8234600000000001E-3</v>
      </c>
      <c r="F298" s="31">
        <v>26233251</v>
      </c>
      <c r="G298" s="30">
        <v>30172505</v>
      </c>
      <c r="H298" s="32">
        <v>22989636</v>
      </c>
      <c r="I298" s="31">
        <v>1369710</v>
      </c>
      <c r="J298" s="30">
        <v>2340917.176691555</v>
      </c>
      <c r="K298" s="30">
        <v>3710627.176691555</v>
      </c>
      <c r="L298" s="30">
        <v>0</v>
      </c>
      <c r="M298" s="32">
        <v>3710627.176691555</v>
      </c>
      <c r="N298" s="31">
        <v>0</v>
      </c>
      <c r="O298" s="30">
        <v>0</v>
      </c>
      <c r="P298" s="30">
        <v>565897</v>
      </c>
      <c r="Q298" s="30">
        <v>1100818.0659408828</v>
      </c>
      <c r="R298" s="32">
        <v>1666715.0659408828</v>
      </c>
      <c r="S298" s="31">
        <v>30732</v>
      </c>
      <c r="T298" s="30">
        <v>0</v>
      </c>
      <c r="U298" s="30">
        <v>464230</v>
      </c>
      <c r="V298" s="30">
        <v>0</v>
      </c>
      <c r="W298" s="29">
        <v>494962</v>
      </c>
      <c r="X298" s="31">
        <v>1050177.9099180796</v>
      </c>
      <c r="Y298" s="30">
        <v>18675.15602280301</v>
      </c>
      <c r="Z298" s="30">
        <v>-25652</v>
      </c>
      <c r="AA298" s="30">
        <v>128552</v>
      </c>
      <c r="AB298" s="30">
        <v>0</v>
      </c>
      <c r="AC298" s="32">
        <v>0</v>
      </c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  <c r="HP298" s="33"/>
      <c r="HQ298" s="33"/>
      <c r="HR298" s="33"/>
      <c r="HS298" s="33"/>
      <c r="HT298" s="33"/>
      <c r="HU298" s="33"/>
      <c r="HV298" s="33"/>
      <c r="HW298" s="33"/>
      <c r="HX298" s="33"/>
      <c r="HY298" s="33"/>
      <c r="HZ298" s="33"/>
      <c r="IA298" s="33"/>
      <c r="IB298" s="33"/>
      <c r="IC298" s="33"/>
      <c r="ID298" s="33"/>
      <c r="IE298" s="33"/>
      <c r="IF298" s="33"/>
      <c r="IG298" s="33"/>
      <c r="IH298" s="33"/>
      <c r="II298" s="33"/>
      <c r="IJ298" s="33"/>
      <c r="IK298" s="33"/>
      <c r="IL298" s="33"/>
      <c r="IM298" s="33"/>
      <c r="IN298" s="33"/>
      <c r="IO298" s="33"/>
      <c r="IP298" s="33"/>
      <c r="IQ298" s="33"/>
      <c r="IR298" s="33"/>
      <c r="IS298" s="33"/>
      <c r="IT298" s="33"/>
      <c r="IU298" s="33"/>
      <c r="IV298" s="33"/>
      <c r="IW298" s="33"/>
      <c r="IX298" s="33"/>
      <c r="IY298" s="33"/>
      <c r="IZ298" s="33"/>
      <c r="JA298" s="33"/>
      <c r="JB298" s="33"/>
      <c r="JC298" s="33"/>
      <c r="JD298" s="33"/>
      <c r="JE298" s="33"/>
      <c r="JF298" s="33"/>
      <c r="JG298" s="33"/>
      <c r="JH298" s="33"/>
      <c r="JI298" s="33"/>
      <c r="JJ298" s="33"/>
      <c r="JK298" s="33"/>
      <c r="JL298" s="33"/>
      <c r="JM298" s="33"/>
      <c r="JN298" s="33"/>
      <c r="JO298" s="33"/>
      <c r="JP298" s="33"/>
      <c r="JQ298" s="33"/>
      <c r="JR298" s="33"/>
      <c r="JS298" s="33"/>
      <c r="JT298" s="33"/>
      <c r="JU298" s="33"/>
      <c r="JV298" s="33"/>
      <c r="JW298" s="33"/>
      <c r="JX298" s="33"/>
      <c r="JY298" s="33"/>
      <c r="JZ298" s="33"/>
      <c r="KA298" s="33"/>
      <c r="KB298" s="33"/>
      <c r="KC298" s="33"/>
      <c r="KD298" s="33"/>
      <c r="KE298" s="33"/>
      <c r="KF298" s="33"/>
      <c r="KG298" s="33"/>
      <c r="KH298" s="33"/>
      <c r="KI298" s="33"/>
      <c r="KJ298" s="33"/>
      <c r="KK298" s="33"/>
      <c r="KL298" s="33"/>
      <c r="KM298" s="33"/>
      <c r="KN298" s="33"/>
      <c r="KO298" s="33"/>
      <c r="KP298" s="33"/>
      <c r="KQ298" s="33"/>
      <c r="KR298" s="33"/>
      <c r="KS298" s="33"/>
      <c r="KT298" s="33"/>
      <c r="KU298" s="33"/>
      <c r="KV298" s="33"/>
      <c r="KW298" s="33"/>
      <c r="KX298" s="33"/>
      <c r="KY298" s="33"/>
      <c r="KZ298" s="33"/>
      <c r="LA298" s="33"/>
      <c r="LB298" s="33"/>
      <c r="LC298" s="33"/>
      <c r="LD298" s="33"/>
      <c r="LE298" s="33"/>
      <c r="LF298" s="33"/>
      <c r="LG298" s="33"/>
      <c r="LH298" s="33"/>
      <c r="LI298" s="33"/>
      <c r="LJ298" s="33"/>
      <c r="LK298" s="33"/>
      <c r="LL298" s="33"/>
      <c r="LM298" s="33"/>
      <c r="LN298" s="33"/>
      <c r="LO298" s="33"/>
      <c r="LP298" s="33"/>
      <c r="LQ298" s="33"/>
      <c r="LR298" s="33"/>
      <c r="LS298" s="33"/>
      <c r="LT298" s="33"/>
      <c r="LU298" s="33"/>
      <c r="LV298" s="33"/>
      <c r="LW298" s="33"/>
      <c r="LX298" s="33"/>
      <c r="LY298" s="33"/>
      <c r="LZ298" s="33"/>
      <c r="MA298" s="33"/>
      <c r="MB298" s="33"/>
      <c r="MC298" s="33"/>
      <c r="MD298" s="33"/>
      <c r="ME298" s="33"/>
      <c r="MF298" s="33"/>
      <c r="MG298" s="33"/>
      <c r="MH298" s="33"/>
      <c r="MI298" s="33"/>
      <c r="MJ298" s="33"/>
      <c r="MK298" s="33"/>
      <c r="ML298" s="33"/>
      <c r="MM298" s="33"/>
      <c r="MN298" s="33"/>
      <c r="MO298" s="33"/>
      <c r="MP298" s="33"/>
      <c r="MQ298" s="33"/>
      <c r="MR298" s="33"/>
      <c r="MS298" s="33"/>
      <c r="MT298" s="33"/>
      <c r="MU298" s="33"/>
      <c r="MV298" s="33"/>
      <c r="MW298" s="33"/>
      <c r="MX298" s="33"/>
      <c r="MY298" s="33"/>
      <c r="MZ298" s="33"/>
      <c r="NA298" s="33"/>
      <c r="NB298" s="33"/>
      <c r="NC298" s="33"/>
      <c r="ND298" s="33"/>
      <c r="NE298" s="33"/>
      <c r="NF298" s="33"/>
      <c r="NG298" s="33"/>
      <c r="NH298" s="33"/>
      <c r="NI298" s="33"/>
      <c r="NJ298" s="33"/>
      <c r="NK298" s="33"/>
      <c r="NL298" s="33"/>
      <c r="NM298" s="33"/>
      <c r="NN298" s="33"/>
      <c r="NO298" s="33"/>
      <c r="NP298" s="33"/>
      <c r="NQ298" s="33"/>
      <c r="NR298" s="33"/>
      <c r="NS298" s="33"/>
      <c r="NT298" s="33"/>
      <c r="NU298" s="33"/>
      <c r="NV298" s="33"/>
      <c r="NW298" s="33"/>
      <c r="NX298" s="33"/>
      <c r="NY298" s="33"/>
      <c r="NZ298" s="33"/>
      <c r="OA298" s="33"/>
      <c r="OB298" s="33"/>
      <c r="OC298" s="33"/>
      <c r="OD298" s="33"/>
      <c r="OE298" s="33"/>
      <c r="OF298" s="33"/>
      <c r="OG298" s="33"/>
      <c r="OH298" s="33"/>
      <c r="OI298" s="33"/>
      <c r="OJ298" s="33"/>
      <c r="OK298" s="33"/>
      <c r="OL298" s="33"/>
      <c r="OM298" s="33"/>
      <c r="ON298" s="33"/>
      <c r="OO298" s="33"/>
      <c r="OP298" s="33"/>
      <c r="OQ298" s="33"/>
      <c r="OR298" s="33"/>
      <c r="OS298" s="33"/>
      <c r="OT298" s="33"/>
      <c r="OU298" s="33"/>
      <c r="OV298" s="33"/>
      <c r="OW298" s="33"/>
      <c r="OX298" s="33"/>
      <c r="OY298" s="33"/>
      <c r="OZ298" s="33"/>
      <c r="PA298" s="33"/>
      <c r="PB298" s="33"/>
      <c r="PC298" s="33"/>
      <c r="PD298" s="33"/>
      <c r="PE298" s="33"/>
      <c r="PF298" s="33"/>
      <c r="PG298" s="33"/>
      <c r="PH298" s="33"/>
      <c r="PI298" s="33"/>
      <c r="PJ298" s="33"/>
      <c r="PK298" s="33"/>
      <c r="PL298" s="33"/>
      <c r="PM298" s="33"/>
      <c r="PN298" s="33"/>
      <c r="PO298" s="33"/>
      <c r="PP298" s="33"/>
      <c r="PQ298" s="33"/>
      <c r="PR298" s="33"/>
      <c r="PS298" s="33"/>
      <c r="PT298" s="33"/>
      <c r="PU298" s="33"/>
      <c r="PV298" s="33"/>
      <c r="PW298" s="33"/>
      <c r="PX298" s="33"/>
      <c r="PY298" s="33"/>
      <c r="PZ298" s="33"/>
    </row>
    <row r="299" spans="1:442" s="34" customFormat="1">
      <c r="A299" s="35">
        <v>57127</v>
      </c>
      <c r="B299" s="36" t="s">
        <v>414</v>
      </c>
      <c r="C299" s="26">
        <v>0</v>
      </c>
      <c r="D299" s="27">
        <v>0</v>
      </c>
      <c r="E299" s="27">
        <v>0</v>
      </c>
      <c r="F299" s="31">
        <v>0</v>
      </c>
      <c r="G299" s="30">
        <v>0</v>
      </c>
      <c r="H299" s="32">
        <v>0</v>
      </c>
      <c r="I299" s="31">
        <v>0</v>
      </c>
      <c r="J299" s="30">
        <v>-24947.107331025643</v>
      </c>
      <c r="K299" s="30">
        <v>-24947.107331025643</v>
      </c>
      <c r="L299" s="30">
        <v>0</v>
      </c>
      <c r="M299" s="32">
        <v>-24947.107331025643</v>
      </c>
      <c r="N299" s="31">
        <v>0</v>
      </c>
      <c r="O299" s="30">
        <v>0</v>
      </c>
      <c r="P299" s="30">
        <v>0</v>
      </c>
      <c r="Q299" s="30">
        <v>0</v>
      </c>
      <c r="R299" s="32">
        <v>0</v>
      </c>
      <c r="S299" s="31">
        <v>0</v>
      </c>
      <c r="T299" s="30">
        <v>0</v>
      </c>
      <c r="U299" s="30">
        <v>0</v>
      </c>
      <c r="V299" s="30">
        <v>0</v>
      </c>
      <c r="W299" s="29">
        <v>0</v>
      </c>
      <c r="X299" s="31">
        <v>0</v>
      </c>
      <c r="Y299" s="30">
        <v>0</v>
      </c>
      <c r="Z299" s="30">
        <v>0</v>
      </c>
      <c r="AA299" s="30">
        <v>0</v>
      </c>
      <c r="AB299" s="30">
        <v>0</v>
      </c>
      <c r="AC299" s="32">
        <v>0</v>
      </c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  <c r="HP299" s="33"/>
      <c r="HQ299" s="33"/>
      <c r="HR299" s="33"/>
      <c r="HS299" s="33"/>
      <c r="HT299" s="33"/>
      <c r="HU299" s="33"/>
      <c r="HV299" s="33"/>
      <c r="HW299" s="33"/>
      <c r="HX299" s="33"/>
      <c r="HY299" s="33"/>
      <c r="HZ299" s="33"/>
      <c r="IA299" s="33"/>
      <c r="IB299" s="33"/>
      <c r="IC299" s="33"/>
      <c r="ID299" s="33"/>
      <c r="IE299" s="33"/>
      <c r="IF299" s="33"/>
      <c r="IG299" s="33"/>
      <c r="IH299" s="33"/>
      <c r="II299" s="33"/>
      <c r="IJ299" s="33"/>
      <c r="IK299" s="33"/>
      <c r="IL299" s="33"/>
      <c r="IM299" s="33"/>
      <c r="IN299" s="33"/>
      <c r="IO299" s="33"/>
      <c r="IP299" s="33"/>
      <c r="IQ299" s="33"/>
      <c r="IR299" s="33"/>
      <c r="IS299" s="33"/>
      <c r="IT299" s="33"/>
      <c r="IU299" s="33"/>
      <c r="IV299" s="33"/>
      <c r="IW299" s="33"/>
      <c r="IX299" s="33"/>
      <c r="IY299" s="33"/>
      <c r="IZ299" s="33"/>
      <c r="JA299" s="33"/>
      <c r="JB299" s="33"/>
      <c r="JC299" s="33"/>
      <c r="JD299" s="33"/>
      <c r="JE299" s="33"/>
      <c r="JF299" s="33"/>
      <c r="JG299" s="33"/>
      <c r="JH299" s="33"/>
      <c r="JI299" s="33"/>
      <c r="JJ299" s="33"/>
      <c r="JK299" s="33"/>
      <c r="JL299" s="33"/>
      <c r="JM299" s="33"/>
      <c r="JN299" s="33"/>
      <c r="JO299" s="33"/>
      <c r="JP299" s="33"/>
      <c r="JQ299" s="33"/>
      <c r="JR299" s="33"/>
      <c r="JS299" s="33"/>
      <c r="JT299" s="33"/>
      <c r="JU299" s="33"/>
      <c r="JV299" s="33"/>
      <c r="JW299" s="33"/>
      <c r="JX299" s="33"/>
      <c r="JY299" s="33"/>
      <c r="JZ299" s="33"/>
      <c r="KA299" s="33"/>
      <c r="KB299" s="33"/>
      <c r="KC299" s="33"/>
      <c r="KD299" s="33"/>
      <c r="KE299" s="33"/>
      <c r="KF299" s="33"/>
      <c r="KG299" s="33"/>
      <c r="KH299" s="33"/>
      <c r="KI299" s="33"/>
      <c r="KJ299" s="33"/>
      <c r="KK299" s="33"/>
      <c r="KL299" s="33"/>
      <c r="KM299" s="33"/>
      <c r="KN299" s="33"/>
      <c r="KO299" s="33"/>
      <c r="KP299" s="33"/>
      <c r="KQ299" s="33"/>
      <c r="KR299" s="33"/>
      <c r="KS299" s="33"/>
      <c r="KT299" s="33"/>
      <c r="KU299" s="33"/>
      <c r="KV299" s="33"/>
      <c r="KW299" s="33"/>
      <c r="KX299" s="33"/>
      <c r="KY299" s="33"/>
      <c r="KZ299" s="33"/>
      <c r="LA299" s="33"/>
      <c r="LB299" s="33"/>
      <c r="LC299" s="33"/>
      <c r="LD299" s="33"/>
      <c r="LE299" s="33"/>
      <c r="LF299" s="33"/>
      <c r="LG299" s="33"/>
      <c r="LH299" s="33"/>
      <c r="LI299" s="33"/>
      <c r="LJ299" s="33"/>
      <c r="LK299" s="33"/>
      <c r="LL299" s="33"/>
      <c r="LM299" s="33"/>
      <c r="LN299" s="33"/>
      <c r="LO299" s="33"/>
      <c r="LP299" s="33"/>
      <c r="LQ299" s="33"/>
      <c r="LR299" s="33"/>
      <c r="LS299" s="33"/>
      <c r="LT299" s="33"/>
      <c r="LU299" s="33"/>
      <c r="LV299" s="33"/>
      <c r="LW299" s="33"/>
      <c r="LX299" s="33"/>
      <c r="LY299" s="33"/>
      <c r="LZ299" s="33"/>
      <c r="MA299" s="33"/>
      <c r="MB299" s="33"/>
      <c r="MC299" s="33"/>
      <c r="MD299" s="33"/>
      <c r="ME299" s="33"/>
      <c r="MF299" s="33"/>
      <c r="MG299" s="33"/>
      <c r="MH299" s="33"/>
      <c r="MI299" s="33"/>
      <c r="MJ299" s="33"/>
      <c r="MK299" s="33"/>
      <c r="ML299" s="33"/>
      <c r="MM299" s="33"/>
      <c r="MN299" s="33"/>
      <c r="MO299" s="33"/>
      <c r="MP299" s="33"/>
      <c r="MQ299" s="33"/>
      <c r="MR299" s="33"/>
      <c r="MS299" s="33"/>
      <c r="MT299" s="33"/>
      <c r="MU299" s="33"/>
      <c r="MV299" s="33"/>
      <c r="MW299" s="33"/>
      <c r="MX299" s="33"/>
      <c r="MY299" s="33"/>
      <c r="MZ299" s="33"/>
      <c r="NA299" s="33"/>
      <c r="NB299" s="33"/>
      <c r="NC299" s="33"/>
      <c r="ND299" s="33"/>
      <c r="NE299" s="33"/>
      <c r="NF299" s="33"/>
      <c r="NG299" s="33"/>
      <c r="NH299" s="33"/>
      <c r="NI299" s="33"/>
      <c r="NJ299" s="33"/>
      <c r="NK299" s="33"/>
      <c r="NL299" s="33"/>
      <c r="NM299" s="33"/>
      <c r="NN299" s="33"/>
      <c r="NO299" s="33"/>
      <c r="NP299" s="33"/>
      <c r="NQ299" s="33"/>
      <c r="NR299" s="33"/>
      <c r="NS299" s="33"/>
      <c r="NT299" s="33"/>
      <c r="NU299" s="33"/>
      <c r="NV299" s="33"/>
      <c r="NW299" s="33"/>
      <c r="NX299" s="33"/>
      <c r="NY299" s="33"/>
      <c r="NZ299" s="33"/>
      <c r="OA299" s="33"/>
      <c r="OB299" s="33"/>
      <c r="OC299" s="33"/>
      <c r="OD299" s="33"/>
      <c r="OE299" s="33"/>
      <c r="OF299" s="33"/>
      <c r="OG299" s="33"/>
      <c r="OH299" s="33"/>
      <c r="OI299" s="33"/>
      <c r="OJ299" s="33"/>
      <c r="OK299" s="33"/>
      <c r="OL299" s="33"/>
      <c r="OM299" s="33"/>
      <c r="ON299" s="33"/>
      <c r="OO299" s="33"/>
      <c r="OP299" s="33"/>
      <c r="OQ299" s="33"/>
      <c r="OR299" s="33"/>
      <c r="OS299" s="33"/>
      <c r="OT299" s="33"/>
      <c r="OU299" s="33"/>
      <c r="OV299" s="33"/>
      <c r="OW299" s="33"/>
      <c r="OX299" s="33"/>
      <c r="OY299" s="33"/>
      <c r="OZ299" s="33"/>
      <c r="PA299" s="33"/>
      <c r="PB299" s="33"/>
      <c r="PC299" s="33"/>
      <c r="PD299" s="33"/>
      <c r="PE299" s="33"/>
      <c r="PF299" s="33"/>
      <c r="PG299" s="33"/>
      <c r="PH299" s="33"/>
      <c r="PI299" s="33"/>
      <c r="PJ299" s="33"/>
      <c r="PK299" s="33"/>
      <c r="PL299" s="33"/>
      <c r="PM299" s="33"/>
      <c r="PN299" s="33"/>
      <c r="PO299" s="33"/>
      <c r="PP299" s="33"/>
      <c r="PQ299" s="33"/>
      <c r="PR299" s="33"/>
      <c r="PS299" s="33"/>
      <c r="PT299" s="33"/>
      <c r="PU299" s="33"/>
      <c r="PV299" s="33"/>
      <c r="PW299" s="33"/>
      <c r="PX299" s="33"/>
      <c r="PY299" s="33"/>
      <c r="PZ299" s="33"/>
    </row>
    <row r="300" spans="1:442" s="34" customFormat="1">
      <c r="A300" s="35">
        <v>57128</v>
      </c>
      <c r="B300" s="36" t="s">
        <v>415</v>
      </c>
      <c r="C300" s="26">
        <v>16509738.217141069</v>
      </c>
      <c r="D300" s="27">
        <v>1.6285399999999998E-2</v>
      </c>
      <c r="E300" s="27">
        <v>1.6726009999999999E-2</v>
      </c>
      <c r="F300" s="31">
        <v>216063978</v>
      </c>
      <c r="G300" s="30">
        <v>248508718</v>
      </c>
      <c r="H300" s="32">
        <v>189348714</v>
      </c>
      <c r="I300" s="31">
        <v>11281289</v>
      </c>
      <c r="J300" s="30">
        <v>5576635.9410021808</v>
      </c>
      <c r="K300" s="30">
        <v>16857924.941002183</v>
      </c>
      <c r="L300" s="30">
        <v>0</v>
      </c>
      <c r="M300" s="32">
        <v>16857924.941002183</v>
      </c>
      <c r="N300" s="31">
        <v>0</v>
      </c>
      <c r="O300" s="30">
        <v>0</v>
      </c>
      <c r="P300" s="30">
        <v>4660880</v>
      </c>
      <c r="Q300" s="30">
        <v>960435.47564105969</v>
      </c>
      <c r="R300" s="32">
        <v>5621315.4756410597</v>
      </c>
      <c r="S300" s="31">
        <v>253113</v>
      </c>
      <c r="T300" s="30">
        <v>0</v>
      </c>
      <c r="U300" s="30">
        <v>3823518</v>
      </c>
      <c r="V300" s="30">
        <v>3885959.7651629462</v>
      </c>
      <c r="W300" s="29">
        <v>7962590.7651629467</v>
      </c>
      <c r="X300" s="31">
        <v>-3111728.0000088876</v>
      </c>
      <c r="Y300" s="30">
        <v>-77072.289512999007</v>
      </c>
      <c r="Z300" s="30">
        <v>-211281</v>
      </c>
      <c r="AA300" s="30">
        <v>1058805.9999999995</v>
      </c>
      <c r="AB300" s="30">
        <v>0</v>
      </c>
      <c r="AC300" s="32">
        <v>0</v>
      </c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  <c r="HP300" s="33"/>
      <c r="HQ300" s="33"/>
      <c r="HR300" s="33"/>
      <c r="HS300" s="33"/>
      <c r="HT300" s="33"/>
      <c r="HU300" s="33"/>
      <c r="HV300" s="33"/>
      <c r="HW300" s="33"/>
      <c r="HX300" s="33"/>
      <c r="HY300" s="33"/>
      <c r="HZ300" s="33"/>
      <c r="IA300" s="33"/>
      <c r="IB300" s="33"/>
      <c r="IC300" s="33"/>
      <c r="ID300" s="33"/>
      <c r="IE300" s="33"/>
      <c r="IF300" s="33"/>
      <c r="IG300" s="33"/>
      <c r="IH300" s="33"/>
      <c r="II300" s="33"/>
      <c r="IJ300" s="33"/>
      <c r="IK300" s="33"/>
      <c r="IL300" s="33"/>
      <c r="IM300" s="33"/>
      <c r="IN300" s="33"/>
      <c r="IO300" s="33"/>
      <c r="IP300" s="33"/>
      <c r="IQ300" s="33"/>
      <c r="IR300" s="33"/>
      <c r="IS300" s="33"/>
      <c r="IT300" s="33"/>
      <c r="IU300" s="33"/>
      <c r="IV300" s="33"/>
      <c r="IW300" s="33"/>
      <c r="IX300" s="33"/>
      <c r="IY300" s="33"/>
      <c r="IZ300" s="33"/>
      <c r="JA300" s="33"/>
      <c r="JB300" s="33"/>
      <c r="JC300" s="33"/>
      <c r="JD300" s="33"/>
      <c r="JE300" s="33"/>
      <c r="JF300" s="33"/>
      <c r="JG300" s="33"/>
      <c r="JH300" s="33"/>
      <c r="JI300" s="33"/>
      <c r="JJ300" s="33"/>
      <c r="JK300" s="33"/>
      <c r="JL300" s="33"/>
      <c r="JM300" s="33"/>
      <c r="JN300" s="33"/>
      <c r="JO300" s="33"/>
      <c r="JP300" s="33"/>
      <c r="JQ300" s="33"/>
      <c r="JR300" s="33"/>
      <c r="JS300" s="33"/>
      <c r="JT300" s="33"/>
      <c r="JU300" s="33"/>
      <c r="JV300" s="33"/>
      <c r="JW300" s="33"/>
      <c r="JX300" s="33"/>
      <c r="JY300" s="33"/>
      <c r="JZ300" s="33"/>
      <c r="KA300" s="33"/>
      <c r="KB300" s="33"/>
      <c r="KC300" s="33"/>
      <c r="KD300" s="33"/>
      <c r="KE300" s="33"/>
      <c r="KF300" s="33"/>
      <c r="KG300" s="33"/>
      <c r="KH300" s="33"/>
      <c r="KI300" s="33"/>
      <c r="KJ300" s="33"/>
      <c r="KK300" s="33"/>
      <c r="KL300" s="33"/>
      <c r="KM300" s="33"/>
      <c r="KN300" s="33"/>
      <c r="KO300" s="33"/>
      <c r="KP300" s="33"/>
      <c r="KQ300" s="33"/>
      <c r="KR300" s="33"/>
      <c r="KS300" s="33"/>
      <c r="KT300" s="33"/>
      <c r="KU300" s="33"/>
      <c r="KV300" s="33"/>
      <c r="KW300" s="33"/>
      <c r="KX300" s="33"/>
      <c r="KY300" s="33"/>
      <c r="KZ300" s="33"/>
      <c r="LA300" s="33"/>
      <c r="LB300" s="33"/>
      <c r="LC300" s="33"/>
      <c r="LD300" s="33"/>
      <c r="LE300" s="33"/>
      <c r="LF300" s="33"/>
      <c r="LG300" s="33"/>
      <c r="LH300" s="33"/>
      <c r="LI300" s="33"/>
      <c r="LJ300" s="33"/>
      <c r="LK300" s="33"/>
      <c r="LL300" s="33"/>
      <c r="LM300" s="33"/>
      <c r="LN300" s="33"/>
      <c r="LO300" s="33"/>
      <c r="LP300" s="33"/>
      <c r="LQ300" s="33"/>
      <c r="LR300" s="33"/>
      <c r="LS300" s="33"/>
      <c r="LT300" s="33"/>
      <c r="LU300" s="33"/>
      <c r="LV300" s="33"/>
      <c r="LW300" s="33"/>
      <c r="LX300" s="33"/>
      <c r="LY300" s="33"/>
      <c r="LZ300" s="33"/>
      <c r="MA300" s="33"/>
      <c r="MB300" s="33"/>
      <c r="MC300" s="33"/>
      <c r="MD300" s="33"/>
      <c r="ME300" s="33"/>
      <c r="MF300" s="33"/>
      <c r="MG300" s="33"/>
      <c r="MH300" s="33"/>
      <c r="MI300" s="33"/>
      <c r="MJ300" s="33"/>
      <c r="MK300" s="33"/>
      <c r="ML300" s="33"/>
      <c r="MM300" s="33"/>
      <c r="MN300" s="33"/>
      <c r="MO300" s="33"/>
      <c r="MP300" s="33"/>
      <c r="MQ300" s="33"/>
      <c r="MR300" s="33"/>
      <c r="MS300" s="33"/>
      <c r="MT300" s="33"/>
      <c r="MU300" s="33"/>
      <c r="MV300" s="33"/>
      <c r="MW300" s="33"/>
      <c r="MX300" s="33"/>
      <c r="MY300" s="33"/>
      <c r="MZ300" s="33"/>
      <c r="NA300" s="33"/>
      <c r="NB300" s="33"/>
      <c r="NC300" s="33"/>
      <c r="ND300" s="33"/>
      <c r="NE300" s="33"/>
      <c r="NF300" s="33"/>
      <c r="NG300" s="33"/>
      <c r="NH300" s="33"/>
      <c r="NI300" s="33"/>
      <c r="NJ300" s="33"/>
      <c r="NK300" s="33"/>
      <c r="NL300" s="33"/>
      <c r="NM300" s="33"/>
      <c r="NN300" s="33"/>
      <c r="NO300" s="33"/>
      <c r="NP300" s="33"/>
      <c r="NQ300" s="33"/>
      <c r="NR300" s="33"/>
      <c r="NS300" s="33"/>
      <c r="NT300" s="33"/>
      <c r="NU300" s="33"/>
      <c r="NV300" s="33"/>
      <c r="NW300" s="33"/>
      <c r="NX300" s="33"/>
      <c r="NY300" s="33"/>
      <c r="NZ300" s="33"/>
      <c r="OA300" s="33"/>
      <c r="OB300" s="33"/>
      <c r="OC300" s="33"/>
      <c r="OD300" s="33"/>
      <c r="OE300" s="33"/>
      <c r="OF300" s="33"/>
      <c r="OG300" s="33"/>
      <c r="OH300" s="33"/>
      <c r="OI300" s="33"/>
      <c r="OJ300" s="33"/>
      <c r="OK300" s="33"/>
      <c r="OL300" s="33"/>
      <c r="OM300" s="33"/>
      <c r="ON300" s="33"/>
      <c r="OO300" s="33"/>
      <c r="OP300" s="33"/>
      <c r="OQ300" s="33"/>
      <c r="OR300" s="33"/>
      <c r="OS300" s="33"/>
      <c r="OT300" s="33"/>
      <c r="OU300" s="33"/>
      <c r="OV300" s="33"/>
      <c r="OW300" s="33"/>
      <c r="OX300" s="33"/>
      <c r="OY300" s="33"/>
      <c r="OZ300" s="33"/>
      <c r="PA300" s="33"/>
      <c r="PB300" s="33"/>
      <c r="PC300" s="33"/>
      <c r="PD300" s="33"/>
      <c r="PE300" s="33"/>
      <c r="PF300" s="33"/>
      <c r="PG300" s="33"/>
      <c r="PH300" s="33"/>
      <c r="PI300" s="33"/>
      <c r="PJ300" s="33"/>
      <c r="PK300" s="33"/>
      <c r="PL300" s="33"/>
      <c r="PM300" s="33"/>
      <c r="PN300" s="33"/>
      <c r="PO300" s="33"/>
      <c r="PP300" s="33"/>
      <c r="PQ300" s="33"/>
      <c r="PR300" s="33"/>
      <c r="PS300" s="33"/>
      <c r="PT300" s="33"/>
      <c r="PU300" s="33"/>
      <c r="PV300" s="33"/>
      <c r="PW300" s="33"/>
      <c r="PX300" s="33"/>
      <c r="PY300" s="33"/>
      <c r="PZ300" s="33"/>
    </row>
    <row r="301" spans="1:442" s="34" customFormat="1">
      <c r="A301" s="35">
        <v>57129</v>
      </c>
      <c r="B301" s="36" t="s">
        <v>416</v>
      </c>
      <c r="C301" s="26">
        <v>23068307.900088038</v>
      </c>
      <c r="D301" s="27">
        <v>2.2656329999999999E-2</v>
      </c>
      <c r="E301" s="27">
        <v>2.295575E-2</v>
      </c>
      <c r="F301" s="31">
        <v>300589288</v>
      </c>
      <c r="G301" s="30">
        <v>345726572</v>
      </c>
      <c r="H301" s="32">
        <v>263422879</v>
      </c>
      <c r="I301" s="31">
        <v>15694586</v>
      </c>
      <c r="J301" s="30">
        <v>8519202.664854819</v>
      </c>
      <c r="K301" s="30">
        <v>24213788.664854817</v>
      </c>
      <c r="L301" s="30">
        <v>0</v>
      </c>
      <c r="M301" s="32">
        <v>24213788.664854817</v>
      </c>
      <c r="N301" s="31">
        <v>0</v>
      </c>
      <c r="O301" s="30">
        <v>0</v>
      </c>
      <c r="P301" s="30">
        <v>6484239</v>
      </c>
      <c r="Q301" s="30">
        <v>981957.06304666272</v>
      </c>
      <c r="R301" s="32">
        <v>7466196.0630466631</v>
      </c>
      <c r="S301" s="31">
        <v>352132</v>
      </c>
      <c r="T301" s="30">
        <v>0</v>
      </c>
      <c r="U301" s="30">
        <v>5319297</v>
      </c>
      <c r="V301" s="30">
        <v>3193617.3842669697</v>
      </c>
      <c r="W301" s="29">
        <v>8865046.3842669688</v>
      </c>
      <c r="X301" s="31">
        <v>-2514091.3725091899</v>
      </c>
      <c r="Y301" s="30">
        <v>-63839.948711117104</v>
      </c>
      <c r="Z301" s="30">
        <v>-293935</v>
      </c>
      <c r="AA301" s="30">
        <v>1473016</v>
      </c>
      <c r="AB301" s="30">
        <v>0</v>
      </c>
      <c r="AC301" s="32">
        <v>0</v>
      </c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  <c r="HP301" s="33"/>
      <c r="HQ301" s="33"/>
      <c r="HR301" s="33"/>
      <c r="HS301" s="33"/>
      <c r="HT301" s="33"/>
      <c r="HU301" s="33"/>
      <c r="HV301" s="33"/>
      <c r="HW301" s="33"/>
      <c r="HX301" s="33"/>
      <c r="HY301" s="33"/>
      <c r="HZ301" s="33"/>
      <c r="IA301" s="33"/>
      <c r="IB301" s="33"/>
      <c r="IC301" s="33"/>
      <c r="ID301" s="33"/>
      <c r="IE301" s="33"/>
      <c r="IF301" s="33"/>
      <c r="IG301" s="33"/>
      <c r="IH301" s="33"/>
      <c r="II301" s="33"/>
      <c r="IJ301" s="33"/>
      <c r="IK301" s="33"/>
      <c r="IL301" s="33"/>
      <c r="IM301" s="33"/>
      <c r="IN301" s="33"/>
      <c r="IO301" s="33"/>
      <c r="IP301" s="33"/>
      <c r="IQ301" s="33"/>
      <c r="IR301" s="33"/>
      <c r="IS301" s="33"/>
      <c r="IT301" s="33"/>
      <c r="IU301" s="33"/>
      <c r="IV301" s="33"/>
      <c r="IW301" s="33"/>
      <c r="IX301" s="33"/>
      <c r="IY301" s="33"/>
      <c r="IZ301" s="33"/>
      <c r="JA301" s="33"/>
      <c r="JB301" s="33"/>
      <c r="JC301" s="33"/>
      <c r="JD301" s="33"/>
      <c r="JE301" s="33"/>
      <c r="JF301" s="33"/>
      <c r="JG301" s="33"/>
      <c r="JH301" s="33"/>
      <c r="JI301" s="33"/>
      <c r="JJ301" s="33"/>
      <c r="JK301" s="33"/>
      <c r="JL301" s="33"/>
      <c r="JM301" s="33"/>
      <c r="JN301" s="33"/>
      <c r="JO301" s="33"/>
      <c r="JP301" s="33"/>
      <c r="JQ301" s="33"/>
      <c r="JR301" s="33"/>
      <c r="JS301" s="33"/>
      <c r="JT301" s="33"/>
      <c r="JU301" s="33"/>
      <c r="JV301" s="33"/>
      <c r="JW301" s="33"/>
      <c r="JX301" s="33"/>
      <c r="JY301" s="33"/>
      <c r="JZ301" s="33"/>
      <c r="KA301" s="33"/>
      <c r="KB301" s="33"/>
      <c r="KC301" s="33"/>
      <c r="KD301" s="33"/>
      <c r="KE301" s="33"/>
      <c r="KF301" s="33"/>
      <c r="KG301" s="33"/>
      <c r="KH301" s="33"/>
      <c r="KI301" s="33"/>
      <c r="KJ301" s="33"/>
      <c r="KK301" s="33"/>
      <c r="KL301" s="33"/>
      <c r="KM301" s="33"/>
      <c r="KN301" s="33"/>
      <c r="KO301" s="33"/>
      <c r="KP301" s="33"/>
      <c r="KQ301" s="33"/>
      <c r="KR301" s="33"/>
      <c r="KS301" s="33"/>
      <c r="KT301" s="33"/>
      <c r="KU301" s="33"/>
      <c r="KV301" s="33"/>
      <c r="KW301" s="33"/>
      <c r="KX301" s="33"/>
      <c r="KY301" s="33"/>
      <c r="KZ301" s="33"/>
      <c r="LA301" s="33"/>
      <c r="LB301" s="33"/>
      <c r="LC301" s="33"/>
      <c r="LD301" s="33"/>
      <c r="LE301" s="33"/>
      <c r="LF301" s="33"/>
      <c r="LG301" s="33"/>
      <c r="LH301" s="33"/>
      <c r="LI301" s="33"/>
      <c r="LJ301" s="33"/>
      <c r="LK301" s="33"/>
      <c r="LL301" s="33"/>
      <c r="LM301" s="33"/>
      <c r="LN301" s="33"/>
      <c r="LO301" s="33"/>
      <c r="LP301" s="33"/>
      <c r="LQ301" s="33"/>
      <c r="LR301" s="33"/>
      <c r="LS301" s="33"/>
      <c r="LT301" s="33"/>
      <c r="LU301" s="33"/>
      <c r="LV301" s="33"/>
      <c r="LW301" s="33"/>
      <c r="LX301" s="33"/>
      <c r="LY301" s="33"/>
      <c r="LZ301" s="33"/>
      <c r="MA301" s="33"/>
      <c r="MB301" s="33"/>
      <c r="MC301" s="33"/>
      <c r="MD301" s="33"/>
      <c r="ME301" s="33"/>
      <c r="MF301" s="33"/>
      <c r="MG301" s="33"/>
      <c r="MH301" s="33"/>
      <c r="MI301" s="33"/>
      <c r="MJ301" s="33"/>
      <c r="MK301" s="33"/>
      <c r="ML301" s="33"/>
      <c r="MM301" s="33"/>
      <c r="MN301" s="33"/>
      <c r="MO301" s="33"/>
      <c r="MP301" s="33"/>
      <c r="MQ301" s="33"/>
      <c r="MR301" s="33"/>
      <c r="MS301" s="33"/>
      <c r="MT301" s="33"/>
      <c r="MU301" s="33"/>
      <c r="MV301" s="33"/>
      <c r="MW301" s="33"/>
      <c r="MX301" s="33"/>
      <c r="MY301" s="33"/>
      <c r="MZ301" s="33"/>
      <c r="NA301" s="33"/>
      <c r="NB301" s="33"/>
      <c r="NC301" s="33"/>
      <c r="ND301" s="33"/>
      <c r="NE301" s="33"/>
      <c r="NF301" s="33"/>
      <c r="NG301" s="33"/>
      <c r="NH301" s="33"/>
      <c r="NI301" s="33"/>
      <c r="NJ301" s="33"/>
      <c r="NK301" s="33"/>
      <c r="NL301" s="33"/>
      <c r="NM301" s="33"/>
      <c r="NN301" s="33"/>
      <c r="NO301" s="33"/>
      <c r="NP301" s="33"/>
      <c r="NQ301" s="33"/>
      <c r="NR301" s="33"/>
      <c r="NS301" s="33"/>
      <c r="NT301" s="33"/>
      <c r="NU301" s="33"/>
      <c r="NV301" s="33"/>
      <c r="NW301" s="33"/>
      <c r="NX301" s="33"/>
      <c r="NY301" s="33"/>
      <c r="NZ301" s="33"/>
      <c r="OA301" s="33"/>
      <c r="OB301" s="33"/>
      <c r="OC301" s="33"/>
      <c r="OD301" s="33"/>
      <c r="OE301" s="33"/>
      <c r="OF301" s="33"/>
      <c r="OG301" s="33"/>
      <c r="OH301" s="33"/>
      <c r="OI301" s="33"/>
      <c r="OJ301" s="33"/>
      <c r="OK301" s="33"/>
      <c r="OL301" s="33"/>
      <c r="OM301" s="33"/>
      <c r="ON301" s="33"/>
      <c r="OO301" s="33"/>
      <c r="OP301" s="33"/>
      <c r="OQ301" s="33"/>
      <c r="OR301" s="33"/>
      <c r="OS301" s="33"/>
      <c r="OT301" s="33"/>
      <c r="OU301" s="33"/>
      <c r="OV301" s="33"/>
      <c r="OW301" s="33"/>
      <c r="OX301" s="33"/>
      <c r="OY301" s="33"/>
      <c r="OZ301" s="33"/>
      <c r="PA301" s="33"/>
      <c r="PB301" s="33"/>
      <c r="PC301" s="33"/>
      <c r="PD301" s="33"/>
      <c r="PE301" s="33"/>
      <c r="PF301" s="33"/>
      <c r="PG301" s="33"/>
      <c r="PH301" s="33"/>
      <c r="PI301" s="33"/>
      <c r="PJ301" s="33"/>
      <c r="PK301" s="33"/>
      <c r="PL301" s="33"/>
      <c r="PM301" s="33"/>
      <c r="PN301" s="33"/>
      <c r="PO301" s="33"/>
      <c r="PP301" s="33"/>
      <c r="PQ301" s="33"/>
      <c r="PR301" s="33"/>
      <c r="PS301" s="33"/>
      <c r="PT301" s="33"/>
      <c r="PU301" s="33"/>
      <c r="PV301" s="33"/>
      <c r="PW301" s="33"/>
      <c r="PX301" s="33"/>
      <c r="PY301" s="33"/>
      <c r="PZ301" s="33"/>
    </row>
    <row r="302" spans="1:442" s="34" customFormat="1">
      <c r="A302" s="35">
        <v>57139</v>
      </c>
      <c r="B302" s="36" t="s">
        <v>417</v>
      </c>
      <c r="C302" s="26">
        <v>2925067.8442529063</v>
      </c>
      <c r="D302" s="27">
        <v>2.87405E-3</v>
      </c>
      <c r="E302" s="27">
        <v>2.8104900000000001E-3</v>
      </c>
      <c r="F302" s="31">
        <v>38131005</v>
      </c>
      <c r="G302" s="30">
        <v>43856858</v>
      </c>
      <c r="H302" s="32">
        <v>33416291</v>
      </c>
      <c r="I302" s="31">
        <v>1990924</v>
      </c>
      <c r="J302" s="30">
        <v>1387347.6244057408</v>
      </c>
      <c r="K302" s="30">
        <v>3378271.6244057408</v>
      </c>
      <c r="L302" s="30">
        <v>0</v>
      </c>
      <c r="M302" s="32">
        <v>3378271.6244057408</v>
      </c>
      <c r="N302" s="31">
        <v>0</v>
      </c>
      <c r="O302" s="30">
        <v>0</v>
      </c>
      <c r="P302" s="30">
        <v>822553</v>
      </c>
      <c r="Q302" s="30">
        <v>358575.55908183998</v>
      </c>
      <c r="R302" s="32">
        <v>1181128.5590818399</v>
      </c>
      <c r="S302" s="31">
        <v>44669</v>
      </c>
      <c r="T302" s="30">
        <v>0</v>
      </c>
      <c r="U302" s="30">
        <v>674775</v>
      </c>
      <c r="V302" s="30">
        <v>0</v>
      </c>
      <c r="W302" s="29">
        <v>719444</v>
      </c>
      <c r="X302" s="31">
        <v>306494.48645345378</v>
      </c>
      <c r="Y302" s="30">
        <v>5618.072628386185</v>
      </c>
      <c r="Z302" s="30">
        <v>-37287</v>
      </c>
      <c r="AA302" s="30">
        <v>186858.99999999988</v>
      </c>
      <c r="AB302" s="30">
        <v>0</v>
      </c>
      <c r="AC302" s="32">
        <v>0</v>
      </c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  <c r="HP302" s="33"/>
      <c r="HQ302" s="33"/>
      <c r="HR302" s="33"/>
      <c r="HS302" s="33"/>
      <c r="HT302" s="33"/>
      <c r="HU302" s="33"/>
      <c r="HV302" s="33"/>
      <c r="HW302" s="33"/>
      <c r="HX302" s="33"/>
      <c r="HY302" s="33"/>
      <c r="HZ302" s="33"/>
      <c r="IA302" s="33"/>
      <c r="IB302" s="33"/>
      <c r="IC302" s="33"/>
      <c r="ID302" s="33"/>
      <c r="IE302" s="33"/>
      <c r="IF302" s="33"/>
      <c r="IG302" s="33"/>
      <c r="IH302" s="33"/>
      <c r="II302" s="33"/>
      <c r="IJ302" s="33"/>
      <c r="IK302" s="33"/>
      <c r="IL302" s="33"/>
      <c r="IM302" s="33"/>
      <c r="IN302" s="33"/>
      <c r="IO302" s="33"/>
      <c r="IP302" s="33"/>
      <c r="IQ302" s="33"/>
      <c r="IR302" s="33"/>
      <c r="IS302" s="33"/>
      <c r="IT302" s="33"/>
      <c r="IU302" s="33"/>
      <c r="IV302" s="33"/>
      <c r="IW302" s="33"/>
      <c r="IX302" s="33"/>
      <c r="IY302" s="33"/>
      <c r="IZ302" s="33"/>
      <c r="JA302" s="33"/>
      <c r="JB302" s="33"/>
      <c r="JC302" s="33"/>
      <c r="JD302" s="33"/>
      <c r="JE302" s="33"/>
      <c r="JF302" s="33"/>
      <c r="JG302" s="33"/>
      <c r="JH302" s="33"/>
      <c r="JI302" s="33"/>
      <c r="JJ302" s="33"/>
      <c r="JK302" s="33"/>
      <c r="JL302" s="33"/>
      <c r="JM302" s="33"/>
      <c r="JN302" s="33"/>
      <c r="JO302" s="33"/>
      <c r="JP302" s="33"/>
      <c r="JQ302" s="33"/>
      <c r="JR302" s="33"/>
      <c r="JS302" s="33"/>
      <c r="JT302" s="33"/>
      <c r="JU302" s="33"/>
      <c r="JV302" s="33"/>
      <c r="JW302" s="33"/>
      <c r="JX302" s="33"/>
      <c r="JY302" s="33"/>
      <c r="JZ302" s="33"/>
      <c r="KA302" s="33"/>
      <c r="KB302" s="33"/>
      <c r="KC302" s="33"/>
      <c r="KD302" s="33"/>
      <c r="KE302" s="33"/>
      <c r="KF302" s="33"/>
      <c r="KG302" s="33"/>
      <c r="KH302" s="33"/>
      <c r="KI302" s="33"/>
      <c r="KJ302" s="33"/>
      <c r="KK302" s="33"/>
      <c r="KL302" s="33"/>
      <c r="KM302" s="33"/>
      <c r="KN302" s="33"/>
      <c r="KO302" s="33"/>
      <c r="KP302" s="33"/>
      <c r="KQ302" s="33"/>
      <c r="KR302" s="33"/>
      <c r="KS302" s="33"/>
      <c r="KT302" s="33"/>
      <c r="KU302" s="33"/>
      <c r="KV302" s="33"/>
      <c r="KW302" s="33"/>
      <c r="KX302" s="33"/>
      <c r="KY302" s="33"/>
      <c r="KZ302" s="33"/>
      <c r="LA302" s="33"/>
      <c r="LB302" s="33"/>
      <c r="LC302" s="33"/>
      <c r="LD302" s="33"/>
      <c r="LE302" s="33"/>
      <c r="LF302" s="33"/>
      <c r="LG302" s="33"/>
      <c r="LH302" s="33"/>
      <c r="LI302" s="33"/>
      <c r="LJ302" s="33"/>
      <c r="LK302" s="33"/>
      <c r="LL302" s="33"/>
      <c r="LM302" s="33"/>
      <c r="LN302" s="33"/>
      <c r="LO302" s="33"/>
      <c r="LP302" s="33"/>
      <c r="LQ302" s="33"/>
      <c r="LR302" s="33"/>
      <c r="LS302" s="33"/>
      <c r="LT302" s="33"/>
      <c r="LU302" s="33"/>
      <c r="LV302" s="33"/>
      <c r="LW302" s="33"/>
      <c r="LX302" s="33"/>
      <c r="LY302" s="33"/>
      <c r="LZ302" s="33"/>
      <c r="MA302" s="33"/>
      <c r="MB302" s="33"/>
      <c r="MC302" s="33"/>
      <c r="MD302" s="33"/>
      <c r="ME302" s="33"/>
      <c r="MF302" s="33"/>
      <c r="MG302" s="33"/>
      <c r="MH302" s="33"/>
      <c r="MI302" s="33"/>
      <c r="MJ302" s="33"/>
      <c r="MK302" s="33"/>
      <c r="ML302" s="33"/>
      <c r="MM302" s="33"/>
      <c r="MN302" s="33"/>
      <c r="MO302" s="33"/>
      <c r="MP302" s="33"/>
      <c r="MQ302" s="33"/>
      <c r="MR302" s="33"/>
      <c r="MS302" s="33"/>
      <c r="MT302" s="33"/>
      <c r="MU302" s="33"/>
      <c r="MV302" s="33"/>
      <c r="MW302" s="33"/>
      <c r="MX302" s="33"/>
      <c r="MY302" s="33"/>
      <c r="MZ302" s="33"/>
      <c r="NA302" s="33"/>
      <c r="NB302" s="33"/>
      <c r="NC302" s="33"/>
      <c r="ND302" s="33"/>
      <c r="NE302" s="33"/>
      <c r="NF302" s="33"/>
      <c r="NG302" s="33"/>
      <c r="NH302" s="33"/>
      <c r="NI302" s="33"/>
      <c r="NJ302" s="33"/>
      <c r="NK302" s="33"/>
      <c r="NL302" s="33"/>
      <c r="NM302" s="33"/>
      <c r="NN302" s="33"/>
      <c r="NO302" s="33"/>
      <c r="NP302" s="33"/>
      <c r="NQ302" s="33"/>
      <c r="NR302" s="33"/>
      <c r="NS302" s="33"/>
      <c r="NT302" s="33"/>
      <c r="NU302" s="33"/>
      <c r="NV302" s="33"/>
      <c r="NW302" s="33"/>
      <c r="NX302" s="33"/>
      <c r="NY302" s="33"/>
      <c r="NZ302" s="33"/>
      <c r="OA302" s="33"/>
      <c r="OB302" s="33"/>
      <c r="OC302" s="33"/>
      <c r="OD302" s="33"/>
      <c r="OE302" s="33"/>
      <c r="OF302" s="33"/>
      <c r="OG302" s="33"/>
      <c r="OH302" s="33"/>
      <c r="OI302" s="33"/>
      <c r="OJ302" s="33"/>
      <c r="OK302" s="33"/>
      <c r="OL302" s="33"/>
      <c r="OM302" s="33"/>
      <c r="ON302" s="33"/>
      <c r="OO302" s="33"/>
      <c r="OP302" s="33"/>
      <c r="OQ302" s="33"/>
      <c r="OR302" s="33"/>
      <c r="OS302" s="33"/>
      <c r="OT302" s="33"/>
      <c r="OU302" s="33"/>
      <c r="OV302" s="33"/>
      <c r="OW302" s="33"/>
      <c r="OX302" s="33"/>
      <c r="OY302" s="33"/>
      <c r="OZ302" s="33"/>
      <c r="PA302" s="33"/>
      <c r="PB302" s="33"/>
      <c r="PC302" s="33"/>
      <c r="PD302" s="33"/>
      <c r="PE302" s="33"/>
      <c r="PF302" s="33"/>
      <c r="PG302" s="33"/>
      <c r="PH302" s="33"/>
      <c r="PI302" s="33"/>
      <c r="PJ302" s="33"/>
      <c r="PK302" s="33"/>
      <c r="PL302" s="33"/>
      <c r="PM302" s="33"/>
      <c r="PN302" s="33"/>
      <c r="PO302" s="33"/>
      <c r="PP302" s="33"/>
      <c r="PQ302" s="33"/>
      <c r="PR302" s="33"/>
      <c r="PS302" s="33"/>
      <c r="PT302" s="33"/>
      <c r="PU302" s="33"/>
      <c r="PV302" s="33"/>
      <c r="PW302" s="33"/>
      <c r="PX302" s="33"/>
      <c r="PY302" s="33"/>
      <c r="PZ302" s="33"/>
    </row>
    <row r="303" spans="1:442" s="34" customFormat="1">
      <c r="A303" s="35">
        <v>57140</v>
      </c>
      <c r="B303" s="36" t="s">
        <v>458</v>
      </c>
      <c r="C303" s="26">
        <v>723720.58936012327</v>
      </c>
      <c r="D303" s="27">
        <v>7.1429999999999996E-4</v>
      </c>
      <c r="E303" s="27">
        <v>6.9455000000000005E-4</v>
      </c>
      <c r="F303" s="31">
        <v>9476863</v>
      </c>
      <c r="G303" s="30">
        <v>10899934</v>
      </c>
      <c r="H303" s="32">
        <v>8305095</v>
      </c>
      <c r="I303" s="31">
        <v>494813</v>
      </c>
      <c r="J303" s="30">
        <v>544705.43563365191</v>
      </c>
      <c r="K303" s="30">
        <v>1039518.4356336519</v>
      </c>
      <c r="L303" s="30">
        <v>0</v>
      </c>
      <c r="M303" s="32">
        <v>1039518.4356336519</v>
      </c>
      <c r="N303" s="31">
        <v>0</v>
      </c>
      <c r="O303" s="30">
        <v>0</v>
      </c>
      <c r="P303" s="30">
        <v>204433</v>
      </c>
      <c r="Q303" s="30">
        <v>107153.33283933594</v>
      </c>
      <c r="R303" s="32">
        <v>311586.33283933596</v>
      </c>
      <c r="S303" s="31">
        <v>11102</v>
      </c>
      <c r="T303" s="30">
        <v>0</v>
      </c>
      <c r="U303" s="30">
        <v>167705</v>
      </c>
      <c r="V303" s="30">
        <v>0</v>
      </c>
      <c r="W303" s="29">
        <v>178807</v>
      </c>
      <c r="X303" s="31">
        <v>93707.311192752051</v>
      </c>
      <c r="Y303" s="30">
        <v>1899.0216465838844</v>
      </c>
      <c r="Z303" s="30">
        <v>-9267</v>
      </c>
      <c r="AA303" s="30">
        <v>46440.000000000029</v>
      </c>
      <c r="AB303" s="30">
        <v>0</v>
      </c>
      <c r="AC303" s="32">
        <v>0</v>
      </c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  <c r="IV303" s="33"/>
      <c r="IW303" s="33"/>
      <c r="IX303" s="33"/>
      <c r="IY303" s="33"/>
      <c r="IZ303" s="33"/>
      <c r="JA303" s="33"/>
      <c r="JB303" s="33"/>
      <c r="JC303" s="33"/>
      <c r="JD303" s="33"/>
      <c r="JE303" s="33"/>
      <c r="JF303" s="33"/>
      <c r="JG303" s="33"/>
      <c r="JH303" s="33"/>
      <c r="JI303" s="33"/>
      <c r="JJ303" s="33"/>
      <c r="JK303" s="33"/>
      <c r="JL303" s="33"/>
      <c r="JM303" s="33"/>
      <c r="JN303" s="33"/>
      <c r="JO303" s="33"/>
      <c r="JP303" s="33"/>
      <c r="JQ303" s="33"/>
      <c r="JR303" s="33"/>
      <c r="JS303" s="33"/>
      <c r="JT303" s="33"/>
      <c r="JU303" s="33"/>
      <c r="JV303" s="33"/>
      <c r="JW303" s="33"/>
      <c r="JX303" s="33"/>
      <c r="JY303" s="33"/>
      <c r="JZ303" s="33"/>
      <c r="KA303" s="33"/>
      <c r="KB303" s="33"/>
      <c r="KC303" s="33"/>
      <c r="KD303" s="33"/>
      <c r="KE303" s="33"/>
      <c r="KF303" s="33"/>
      <c r="KG303" s="33"/>
      <c r="KH303" s="33"/>
      <c r="KI303" s="33"/>
      <c r="KJ303" s="33"/>
      <c r="KK303" s="33"/>
      <c r="KL303" s="33"/>
      <c r="KM303" s="33"/>
      <c r="KN303" s="33"/>
      <c r="KO303" s="33"/>
      <c r="KP303" s="33"/>
      <c r="KQ303" s="33"/>
      <c r="KR303" s="33"/>
      <c r="KS303" s="33"/>
      <c r="KT303" s="33"/>
      <c r="KU303" s="33"/>
      <c r="KV303" s="33"/>
      <c r="KW303" s="33"/>
      <c r="KX303" s="33"/>
      <c r="KY303" s="33"/>
      <c r="KZ303" s="33"/>
      <c r="LA303" s="33"/>
      <c r="LB303" s="33"/>
      <c r="LC303" s="33"/>
      <c r="LD303" s="33"/>
      <c r="LE303" s="33"/>
      <c r="LF303" s="33"/>
      <c r="LG303" s="33"/>
      <c r="LH303" s="33"/>
      <c r="LI303" s="33"/>
      <c r="LJ303" s="33"/>
      <c r="LK303" s="33"/>
      <c r="LL303" s="33"/>
      <c r="LM303" s="33"/>
      <c r="LN303" s="33"/>
      <c r="LO303" s="33"/>
      <c r="LP303" s="33"/>
      <c r="LQ303" s="33"/>
      <c r="LR303" s="33"/>
      <c r="LS303" s="33"/>
      <c r="LT303" s="33"/>
      <c r="LU303" s="33"/>
      <c r="LV303" s="33"/>
      <c r="LW303" s="33"/>
      <c r="LX303" s="33"/>
      <c r="LY303" s="33"/>
      <c r="LZ303" s="33"/>
      <c r="MA303" s="33"/>
      <c r="MB303" s="33"/>
      <c r="MC303" s="33"/>
      <c r="MD303" s="33"/>
      <c r="ME303" s="33"/>
      <c r="MF303" s="33"/>
      <c r="MG303" s="33"/>
      <c r="MH303" s="33"/>
      <c r="MI303" s="33"/>
      <c r="MJ303" s="33"/>
      <c r="MK303" s="33"/>
      <c r="ML303" s="33"/>
      <c r="MM303" s="33"/>
      <c r="MN303" s="33"/>
      <c r="MO303" s="33"/>
      <c r="MP303" s="33"/>
      <c r="MQ303" s="33"/>
      <c r="MR303" s="33"/>
      <c r="MS303" s="33"/>
      <c r="MT303" s="33"/>
      <c r="MU303" s="33"/>
      <c r="MV303" s="33"/>
      <c r="MW303" s="33"/>
      <c r="MX303" s="33"/>
      <c r="MY303" s="33"/>
      <c r="MZ303" s="33"/>
      <c r="NA303" s="33"/>
      <c r="NB303" s="33"/>
      <c r="NC303" s="33"/>
      <c r="ND303" s="33"/>
      <c r="NE303" s="33"/>
      <c r="NF303" s="33"/>
      <c r="NG303" s="33"/>
      <c r="NH303" s="33"/>
      <c r="NI303" s="33"/>
      <c r="NJ303" s="33"/>
      <c r="NK303" s="33"/>
      <c r="NL303" s="33"/>
      <c r="NM303" s="33"/>
      <c r="NN303" s="33"/>
      <c r="NO303" s="33"/>
      <c r="NP303" s="33"/>
      <c r="NQ303" s="33"/>
      <c r="NR303" s="33"/>
      <c r="NS303" s="33"/>
      <c r="NT303" s="33"/>
      <c r="NU303" s="33"/>
      <c r="NV303" s="33"/>
      <c r="NW303" s="33"/>
      <c r="NX303" s="33"/>
      <c r="NY303" s="33"/>
      <c r="NZ303" s="33"/>
      <c r="OA303" s="33"/>
      <c r="OB303" s="33"/>
      <c r="OC303" s="33"/>
      <c r="OD303" s="33"/>
      <c r="OE303" s="33"/>
      <c r="OF303" s="33"/>
      <c r="OG303" s="33"/>
      <c r="OH303" s="33"/>
      <c r="OI303" s="33"/>
      <c r="OJ303" s="33"/>
      <c r="OK303" s="33"/>
      <c r="OL303" s="33"/>
      <c r="OM303" s="33"/>
      <c r="ON303" s="33"/>
      <c r="OO303" s="33"/>
      <c r="OP303" s="33"/>
      <c r="OQ303" s="33"/>
      <c r="OR303" s="33"/>
      <c r="OS303" s="33"/>
      <c r="OT303" s="33"/>
      <c r="OU303" s="33"/>
      <c r="OV303" s="33"/>
      <c r="OW303" s="33"/>
      <c r="OX303" s="33"/>
      <c r="OY303" s="33"/>
      <c r="OZ303" s="33"/>
      <c r="PA303" s="33"/>
      <c r="PB303" s="33"/>
      <c r="PC303" s="33"/>
      <c r="PD303" s="33"/>
      <c r="PE303" s="33"/>
      <c r="PF303" s="33"/>
      <c r="PG303" s="33"/>
      <c r="PH303" s="33"/>
      <c r="PI303" s="33"/>
      <c r="PJ303" s="33"/>
      <c r="PK303" s="33"/>
      <c r="PL303" s="33"/>
      <c r="PM303" s="33"/>
      <c r="PN303" s="33"/>
      <c r="PO303" s="33"/>
      <c r="PP303" s="33"/>
      <c r="PQ303" s="33"/>
      <c r="PR303" s="33"/>
      <c r="PS303" s="33"/>
      <c r="PT303" s="33"/>
      <c r="PU303" s="33"/>
      <c r="PV303" s="33"/>
      <c r="PW303" s="33"/>
      <c r="PX303" s="33"/>
      <c r="PY303" s="33"/>
      <c r="PZ303" s="33"/>
    </row>
    <row r="304" spans="1:442" s="34" customFormat="1">
      <c r="A304" s="35">
        <v>57141</v>
      </c>
      <c r="B304" s="36" t="s">
        <v>459</v>
      </c>
      <c r="C304" s="26">
        <v>296619.25421639561</v>
      </c>
      <c r="D304" s="27">
        <v>2.8456999999999999E-4</v>
      </c>
      <c r="E304" s="27">
        <v>2.5672999999999999E-4</v>
      </c>
      <c r="F304" s="31">
        <v>3775488</v>
      </c>
      <c r="G304" s="30">
        <v>4342425</v>
      </c>
      <c r="H304" s="32">
        <v>3308667</v>
      </c>
      <c r="I304" s="31">
        <v>197129</v>
      </c>
      <c r="J304" s="30">
        <v>495850.13283627643</v>
      </c>
      <c r="K304" s="30">
        <v>692979.13283627643</v>
      </c>
      <c r="L304" s="30">
        <v>0</v>
      </c>
      <c r="M304" s="32">
        <v>692979.13283627643</v>
      </c>
      <c r="N304" s="31">
        <v>0</v>
      </c>
      <c r="O304" s="30">
        <v>0</v>
      </c>
      <c r="P304" s="30">
        <v>81444</v>
      </c>
      <c r="Q304" s="30">
        <v>214214.49428021695</v>
      </c>
      <c r="R304" s="32">
        <v>295658.49428021698</v>
      </c>
      <c r="S304" s="31">
        <v>4423</v>
      </c>
      <c r="T304" s="30">
        <v>0</v>
      </c>
      <c r="U304" s="30">
        <v>66812</v>
      </c>
      <c r="V304" s="30">
        <v>0</v>
      </c>
      <c r="W304" s="29">
        <v>71235</v>
      </c>
      <c r="X304" s="31">
        <v>206075.39531518193</v>
      </c>
      <c r="Y304" s="30">
        <v>3539.0989650350098</v>
      </c>
      <c r="Z304" s="30">
        <v>-3692</v>
      </c>
      <c r="AA304" s="30">
        <v>18500.999999999971</v>
      </c>
      <c r="AB304" s="30">
        <v>0</v>
      </c>
      <c r="AC304" s="32">
        <v>0</v>
      </c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  <c r="IV304" s="33"/>
      <c r="IW304" s="33"/>
      <c r="IX304" s="33"/>
      <c r="IY304" s="33"/>
      <c r="IZ304" s="33"/>
      <c r="JA304" s="33"/>
      <c r="JB304" s="33"/>
      <c r="JC304" s="33"/>
      <c r="JD304" s="33"/>
      <c r="JE304" s="33"/>
      <c r="JF304" s="33"/>
      <c r="JG304" s="33"/>
      <c r="JH304" s="33"/>
      <c r="JI304" s="33"/>
      <c r="JJ304" s="33"/>
      <c r="JK304" s="33"/>
      <c r="JL304" s="33"/>
      <c r="JM304" s="33"/>
      <c r="JN304" s="33"/>
      <c r="JO304" s="33"/>
      <c r="JP304" s="33"/>
      <c r="JQ304" s="33"/>
      <c r="JR304" s="33"/>
      <c r="JS304" s="33"/>
      <c r="JT304" s="33"/>
      <c r="JU304" s="33"/>
      <c r="JV304" s="33"/>
      <c r="JW304" s="33"/>
      <c r="JX304" s="33"/>
      <c r="JY304" s="33"/>
      <c r="JZ304" s="33"/>
      <c r="KA304" s="33"/>
      <c r="KB304" s="33"/>
      <c r="KC304" s="33"/>
      <c r="KD304" s="33"/>
      <c r="KE304" s="33"/>
      <c r="KF304" s="33"/>
      <c r="KG304" s="33"/>
      <c r="KH304" s="33"/>
      <c r="KI304" s="33"/>
      <c r="KJ304" s="33"/>
      <c r="KK304" s="33"/>
      <c r="KL304" s="33"/>
      <c r="KM304" s="33"/>
      <c r="KN304" s="33"/>
      <c r="KO304" s="33"/>
      <c r="KP304" s="33"/>
      <c r="KQ304" s="33"/>
      <c r="KR304" s="33"/>
      <c r="KS304" s="33"/>
      <c r="KT304" s="33"/>
      <c r="KU304" s="33"/>
      <c r="KV304" s="33"/>
      <c r="KW304" s="33"/>
      <c r="KX304" s="33"/>
      <c r="KY304" s="33"/>
      <c r="KZ304" s="33"/>
      <c r="LA304" s="33"/>
      <c r="LB304" s="33"/>
      <c r="LC304" s="33"/>
      <c r="LD304" s="33"/>
      <c r="LE304" s="33"/>
      <c r="LF304" s="33"/>
      <c r="LG304" s="33"/>
      <c r="LH304" s="33"/>
      <c r="LI304" s="33"/>
      <c r="LJ304" s="33"/>
      <c r="LK304" s="33"/>
      <c r="LL304" s="33"/>
      <c r="LM304" s="33"/>
      <c r="LN304" s="33"/>
      <c r="LO304" s="33"/>
      <c r="LP304" s="33"/>
      <c r="LQ304" s="33"/>
      <c r="LR304" s="33"/>
      <c r="LS304" s="33"/>
      <c r="LT304" s="33"/>
      <c r="LU304" s="33"/>
      <c r="LV304" s="33"/>
      <c r="LW304" s="33"/>
      <c r="LX304" s="33"/>
      <c r="LY304" s="33"/>
      <c r="LZ304" s="33"/>
      <c r="MA304" s="33"/>
      <c r="MB304" s="33"/>
      <c r="MC304" s="33"/>
      <c r="MD304" s="33"/>
      <c r="ME304" s="33"/>
      <c r="MF304" s="33"/>
      <c r="MG304" s="33"/>
      <c r="MH304" s="33"/>
      <c r="MI304" s="33"/>
      <c r="MJ304" s="33"/>
      <c r="MK304" s="33"/>
      <c r="ML304" s="33"/>
      <c r="MM304" s="33"/>
      <c r="MN304" s="33"/>
      <c r="MO304" s="33"/>
      <c r="MP304" s="33"/>
      <c r="MQ304" s="33"/>
      <c r="MR304" s="33"/>
      <c r="MS304" s="33"/>
      <c r="MT304" s="33"/>
      <c r="MU304" s="33"/>
      <c r="MV304" s="33"/>
      <c r="MW304" s="33"/>
      <c r="MX304" s="33"/>
      <c r="MY304" s="33"/>
      <c r="MZ304" s="33"/>
      <c r="NA304" s="33"/>
      <c r="NB304" s="33"/>
      <c r="NC304" s="33"/>
      <c r="ND304" s="33"/>
      <c r="NE304" s="33"/>
      <c r="NF304" s="33"/>
      <c r="NG304" s="33"/>
      <c r="NH304" s="33"/>
      <c r="NI304" s="33"/>
      <c r="NJ304" s="33"/>
      <c r="NK304" s="33"/>
      <c r="NL304" s="33"/>
      <c r="NM304" s="33"/>
      <c r="NN304" s="33"/>
      <c r="NO304" s="33"/>
      <c r="NP304" s="33"/>
      <c r="NQ304" s="33"/>
      <c r="NR304" s="33"/>
      <c r="NS304" s="33"/>
      <c r="NT304" s="33"/>
      <c r="NU304" s="33"/>
      <c r="NV304" s="33"/>
      <c r="NW304" s="33"/>
      <c r="NX304" s="33"/>
      <c r="NY304" s="33"/>
      <c r="NZ304" s="33"/>
      <c r="OA304" s="33"/>
      <c r="OB304" s="33"/>
      <c r="OC304" s="33"/>
      <c r="OD304" s="33"/>
      <c r="OE304" s="33"/>
      <c r="OF304" s="33"/>
      <c r="OG304" s="33"/>
      <c r="OH304" s="33"/>
      <c r="OI304" s="33"/>
      <c r="OJ304" s="33"/>
      <c r="OK304" s="33"/>
      <c r="OL304" s="33"/>
      <c r="OM304" s="33"/>
      <c r="ON304" s="33"/>
      <c r="OO304" s="33"/>
      <c r="OP304" s="33"/>
      <c r="OQ304" s="33"/>
      <c r="OR304" s="33"/>
      <c r="OS304" s="33"/>
      <c r="OT304" s="33"/>
      <c r="OU304" s="33"/>
      <c r="OV304" s="33"/>
      <c r="OW304" s="33"/>
      <c r="OX304" s="33"/>
      <c r="OY304" s="33"/>
      <c r="OZ304" s="33"/>
      <c r="PA304" s="33"/>
      <c r="PB304" s="33"/>
      <c r="PC304" s="33"/>
      <c r="PD304" s="33"/>
      <c r="PE304" s="33"/>
      <c r="PF304" s="33"/>
      <c r="PG304" s="33"/>
      <c r="PH304" s="33"/>
      <c r="PI304" s="33"/>
      <c r="PJ304" s="33"/>
      <c r="PK304" s="33"/>
      <c r="PL304" s="33"/>
      <c r="PM304" s="33"/>
      <c r="PN304" s="33"/>
      <c r="PO304" s="33"/>
      <c r="PP304" s="33"/>
      <c r="PQ304" s="33"/>
      <c r="PR304" s="33"/>
      <c r="PS304" s="33"/>
      <c r="PT304" s="33"/>
      <c r="PU304" s="33"/>
      <c r="PV304" s="33"/>
      <c r="PW304" s="33"/>
      <c r="PX304" s="33"/>
      <c r="PY304" s="33"/>
      <c r="PZ304" s="33"/>
    </row>
    <row r="305" spans="1:442" s="34" customFormat="1">
      <c r="A305" s="35">
        <v>58175</v>
      </c>
      <c r="B305" s="36" t="s">
        <v>418</v>
      </c>
      <c r="C305" s="26">
        <v>0</v>
      </c>
      <c r="D305" s="27">
        <v>0</v>
      </c>
      <c r="E305" s="27">
        <v>0</v>
      </c>
      <c r="F305" s="31">
        <v>0</v>
      </c>
      <c r="G305" s="30">
        <v>0</v>
      </c>
      <c r="H305" s="32">
        <v>0</v>
      </c>
      <c r="I305" s="31">
        <v>0</v>
      </c>
      <c r="J305" s="30">
        <v>0</v>
      </c>
      <c r="K305" s="30">
        <v>0</v>
      </c>
      <c r="L305" s="30">
        <v>0</v>
      </c>
      <c r="M305" s="32">
        <v>0</v>
      </c>
      <c r="N305" s="31">
        <v>0</v>
      </c>
      <c r="O305" s="30">
        <v>0</v>
      </c>
      <c r="P305" s="30">
        <v>0</v>
      </c>
      <c r="Q305" s="30">
        <v>0</v>
      </c>
      <c r="R305" s="32">
        <v>0</v>
      </c>
      <c r="S305" s="31">
        <v>0</v>
      </c>
      <c r="T305" s="30">
        <v>0</v>
      </c>
      <c r="U305" s="30">
        <v>0</v>
      </c>
      <c r="V305" s="30">
        <v>0</v>
      </c>
      <c r="W305" s="29">
        <v>0</v>
      </c>
      <c r="X305" s="31">
        <v>0</v>
      </c>
      <c r="Y305" s="30">
        <v>0</v>
      </c>
      <c r="Z305" s="30">
        <v>0</v>
      </c>
      <c r="AA305" s="30">
        <v>0</v>
      </c>
      <c r="AB305" s="30">
        <v>0</v>
      </c>
      <c r="AC305" s="32">
        <v>0</v>
      </c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  <c r="IV305" s="33"/>
      <c r="IW305" s="33"/>
      <c r="IX305" s="33"/>
      <c r="IY305" s="33"/>
      <c r="IZ305" s="33"/>
      <c r="JA305" s="33"/>
      <c r="JB305" s="33"/>
      <c r="JC305" s="33"/>
      <c r="JD305" s="33"/>
      <c r="JE305" s="33"/>
      <c r="JF305" s="33"/>
      <c r="JG305" s="33"/>
      <c r="JH305" s="33"/>
      <c r="JI305" s="33"/>
      <c r="JJ305" s="33"/>
      <c r="JK305" s="33"/>
      <c r="JL305" s="33"/>
      <c r="JM305" s="33"/>
      <c r="JN305" s="33"/>
      <c r="JO305" s="33"/>
      <c r="JP305" s="33"/>
      <c r="JQ305" s="33"/>
      <c r="JR305" s="33"/>
      <c r="JS305" s="33"/>
      <c r="JT305" s="33"/>
      <c r="JU305" s="33"/>
      <c r="JV305" s="33"/>
      <c r="JW305" s="33"/>
      <c r="JX305" s="33"/>
      <c r="JY305" s="33"/>
      <c r="JZ305" s="33"/>
      <c r="KA305" s="33"/>
      <c r="KB305" s="33"/>
      <c r="KC305" s="33"/>
      <c r="KD305" s="33"/>
      <c r="KE305" s="33"/>
      <c r="KF305" s="33"/>
      <c r="KG305" s="33"/>
      <c r="KH305" s="33"/>
      <c r="KI305" s="33"/>
      <c r="KJ305" s="33"/>
      <c r="KK305" s="33"/>
      <c r="KL305" s="33"/>
      <c r="KM305" s="33"/>
      <c r="KN305" s="33"/>
      <c r="KO305" s="33"/>
      <c r="KP305" s="33"/>
      <c r="KQ305" s="33"/>
      <c r="KR305" s="33"/>
      <c r="KS305" s="33"/>
      <c r="KT305" s="33"/>
      <c r="KU305" s="33"/>
      <c r="KV305" s="33"/>
      <c r="KW305" s="33"/>
      <c r="KX305" s="33"/>
      <c r="KY305" s="33"/>
      <c r="KZ305" s="33"/>
      <c r="LA305" s="33"/>
      <c r="LB305" s="33"/>
      <c r="LC305" s="33"/>
      <c r="LD305" s="33"/>
      <c r="LE305" s="33"/>
      <c r="LF305" s="33"/>
      <c r="LG305" s="33"/>
      <c r="LH305" s="33"/>
      <c r="LI305" s="33"/>
      <c r="LJ305" s="33"/>
      <c r="LK305" s="33"/>
      <c r="LL305" s="33"/>
      <c r="LM305" s="33"/>
      <c r="LN305" s="33"/>
      <c r="LO305" s="33"/>
      <c r="LP305" s="33"/>
      <c r="LQ305" s="33"/>
      <c r="LR305" s="33"/>
      <c r="LS305" s="33"/>
      <c r="LT305" s="33"/>
      <c r="LU305" s="33"/>
      <c r="LV305" s="33"/>
      <c r="LW305" s="33"/>
      <c r="LX305" s="33"/>
      <c r="LY305" s="33"/>
      <c r="LZ305" s="33"/>
      <c r="MA305" s="33"/>
      <c r="MB305" s="33"/>
      <c r="MC305" s="33"/>
      <c r="MD305" s="33"/>
      <c r="ME305" s="33"/>
      <c r="MF305" s="33"/>
      <c r="MG305" s="33"/>
      <c r="MH305" s="33"/>
      <c r="MI305" s="33"/>
      <c r="MJ305" s="33"/>
      <c r="MK305" s="33"/>
      <c r="ML305" s="33"/>
      <c r="MM305" s="33"/>
      <c r="MN305" s="33"/>
      <c r="MO305" s="33"/>
      <c r="MP305" s="33"/>
      <c r="MQ305" s="33"/>
      <c r="MR305" s="33"/>
      <c r="MS305" s="33"/>
      <c r="MT305" s="33"/>
      <c r="MU305" s="33"/>
      <c r="MV305" s="33"/>
      <c r="MW305" s="33"/>
      <c r="MX305" s="33"/>
      <c r="MY305" s="33"/>
      <c r="MZ305" s="33"/>
      <c r="NA305" s="33"/>
      <c r="NB305" s="33"/>
      <c r="NC305" s="33"/>
      <c r="ND305" s="33"/>
      <c r="NE305" s="33"/>
      <c r="NF305" s="33"/>
      <c r="NG305" s="33"/>
      <c r="NH305" s="33"/>
      <c r="NI305" s="33"/>
      <c r="NJ305" s="33"/>
      <c r="NK305" s="33"/>
      <c r="NL305" s="33"/>
      <c r="NM305" s="33"/>
      <c r="NN305" s="33"/>
      <c r="NO305" s="33"/>
      <c r="NP305" s="33"/>
      <c r="NQ305" s="33"/>
      <c r="NR305" s="33"/>
      <c r="NS305" s="33"/>
      <c r="NT305" s="33"/>
      <c r="NU305" s="33"/>
      <c r="NV305" s="33"/>
      <c r="NW305" s="33"/>
      <c r="NX305" s="33"/>
      <c r="NY305" s="33"/>
      <c r="NZ305" s="33"/>
      <c r="OA305" s="33"/>
      <c r="OB305" s="33"/>
      <c r="OC305" s="33"/>
      <c r="OD305" s="33"/>
      <c r="OE305" s="33"/>
      <c r="OF305" s="33"/>
      <c r="OG305" s="33"/>
      <c r="OH305" s="33"/>
      <c r="OI305" s="33"/>
      <c r="OJ305" s="33"/>
      <c r="OK305" s="33"/>
      <c r="OL305" s="33"/>
      <c r="OM305" s="33"/>
      <c r="ON305" s="33"/>
      <c r="OO305" s="33"/>
      <c r="OP305" s="33"/>
      <c r="OQ305" s="33"/>
      <c r="OR305" s="33"/>
      <c r="OS305" s="33"/>
      <c r="OT305" s="33"/>
      <c r="OU305" s="33"/>
      <c r="OV305" s="33"/>
      <c r="OW305" s="33"/>
      <c r="OX305" s="33"/>
      <c r="OY305" s="33"/>
      <c r="OZ305" s="33"/>
      <c r="PA305" s="33"/>
      <c r="PB305" s="33"/>
      <c r="PC305" s="33"/>
      <c r="PD305" s="33"/>
      <c r="PE305" s="33"/>
      <c r="PF305" s="33"/>
      <c r="PG305" s="33"/>
      <c r="PH305" s="33"/>
      <c r="PI305" s="33"/>
      <c r="PJ305" s="33"/>
      <c r="PK305" s="33"/>
      <c r="PL305" s="33"/>
      <c r="PM305" s="33"/>
      <c r="PN305" s="33"/>
      <c r="PO305" s="33"/>
      <c r="PP305" s="33"/>
      <c r="PQ305" s="33"/>
      <c r="PR305" s="33"/>
      <c r="PS305" s="33"/>
      <c r="PT305" s="33"/>
      <c r="PU305" s="33"/>
      <c r="PV305" s="33"/>
      <c r="PW305" s="33"/>
      <c r="PX305" s="33"/>
      <c r="PY305" s="33"/>
      <c r="PZ305" s="33"/>
    </row>
    <row r="306" spans="1:442" s="34" customFormat="1">
      <c r="A306" s="35">
        <v>58300</v>
      </c>
      <c r="B306" s="36" t="s">
        <v>419</v>
      </c>
      <c r="C306" s="26">
        <v>0</v>
      </c>
      <c r="D306" s="27">
        <v>0</v>
      </c>
      <c r="E306" s="27">
        <v>0</v>
      </c>
      <c r="F306" s="31">
        <v>0</v>
      </c>
      <c r="G306" s="30">
        <v>0</v>
      </c>
      <c r="H306" s="32">
        <v>0</v>
      </c>
      <c r="I306" s="31">
        <v>0</v>
      </c>
      <c r="J306" s="30">
        <v>0</v>
      </c>
      <c r="K306" s="30">
        <v>0</v>
      </c>
      <c r="L306" s="30">
        <v>0</v>
      </c>
      <c r="M306" s="32">
        <v>0</v>
      </c>
      <c r="N306" s="31">
        <v>0</v>
      </c>
      <c r="O306" s="30">
        <v>0</v>
      </c>
      <c r="P306" s="30">
        <v>0</v>
      </c>
      <c r="Q306" s="30">
        <v>0</v>
      </c>
      <c r="R306" s="32">
        <v>0</v>
      </c>
      <c r="S306" s="31">
        <v>0</v>
      </c>
      <c r="T306" s="30">
        <v>0</v>
      </c>
      <c r="U306" s="30">
        <v>0</v>
      </c>
      <c r="V306" s="30">
        <v>0</v>
      </c>
      <c r="W306" s="29">
        <v>0</v>
      </c>
      <c r="X306" s="31">
        <v>0</v>
      </c>
      <c r="Y306" s="30">
        <v>0</v>
      </c>
      <c r="Z306" s="30">
        <v>0</v>
      </c>
      <c r="AA306" s="30">
        <v>0</v>
      </c>
      <c r="AB306" s="30">
        <v>0</v>
      </c>
      <c r="AC306" s="32">
        <v>0</v>
      </c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  <c r="HP306" s="33"/>
      <c r="HQ306" s="33"/>
      <c r="HR306" s="33"/>
      <c r="HS306" s="33"/>
      <c r="HT306" s="33"/>
      <c r="HU306" s="33"/>
      <c r="HV306" s="33"/>
      <c r="HW306" s="33"/>
      <c r="HX306" s="33"/>
      <c r="HY306" s="33"/>
      <c r="HZ306" s="33"/>
      <c r="IA306" s="33"/>
      <c r="IB306" s="33"/>
      <c r="IC306" s="33"/>
      <c r="ID306" s="33"/>
      <c r="IE306" s="33"/>
      <c r="IF306" s="33"/>
      <c r="IG306" s="33"/>
      <c r="IH306" s="33"/>
      <c r="II306" s="33"/>
      <c r="IJ306" s="33"/>
      <c r="IK306" s="33"/>
      <c r="IL306" s="33"/>
      <c r="IM306" s="33"/>
      <c r="IN306" s="33"/>
      <c r="IO306" s="33"/>
      <c r="IP306" s="33"/>
      <c r="IQ306" s="33"/>
      <c r="IR306" s="33"/>
      <c r="IS306" s="33"/>
      <c r="IT306" s="33"/>
      <c r="IU306" s="33"/>
      <c r="IV306" s="33"/>
      <c r="IW306" s="33"/>
      <c r="IX306" s="33"/>
      <c r="IY306" s="33"/>
      <c r="IZ306" s="33"/>
      <c r="JA306" s="33"/>
      <c r="JB306" s="33"/>
      <c r="JC306" s="33"/>
      <c r="JD306" s="33"/>
      <c r="JE306" s="33"/>
      <c r="JF306" s="33"/>
      <c r="JG306" s="33"/>
      <c r="JH306" s="33"/>
      <c r="JI306" s="33"/>
      <c r="JJ306" s="33"/>
      <c r="JK306" s="33"/>
      <c r="JL306" s="33"/>
      <c r="JM306" s="33"/>
      <c r="JN306" s="33"/>
      <c r="JO306" s="33"/>
      <c r="JP306" s="33"/>
      <c r="JQ306" s="33"/>
      <c r="JR306" s="33"/>
      <c r="JS306" s="33"/>
      <c r="JT306" s="33"/>
      <c r="JU306" s="33"/>
      <c r="JV306" s="33"/>
      <c r="JW306" s="33"/>
      <c r="JX306" s="33"/>
      <c r="JY306" s="33"/>
      <c r="JZ306" s="33"/>
      <c r="KA306" s="33"/>
      <c r="KB306" s="33"/>
      <c r="KC306" s="33"/>
      <c r="KD306" s="33"/>
      <c r="KE306" s="33"/>
      <c r="KF306" s="33"/>
      <c r="KG306" s="33"/>
      <c r="KH306" s="33"/>
      <c r="KI306" s="33"/>
      <c r="KJ306" s="33"/>
      <c r="KK306" s="33"/>
      <c r="KL306" s="33"/>
      <c r="KM306" s="33"/>
      <c r="KN306" s="33"/>
      <c r="KO306" s="33"/>
      <c r="KP306" s="33"/>
      <c r="KQ306" s="33"/>
      <c r="KR306" s="33"/>
      <c r="KS306" s="33"/>
      <c r="KT306" s="33"/>
      <c r="KU306" s="33"/>
      <c r="KV306" s="33"/>
      <c r="KW306" s="33"/>
      <c r="KX306" s="33"/>
      <c r="KY306" s="33"/>
      <c r="KZ306" s="33"/>
      <c r="LA306" s="33"/>
      <c r="LB306" s="33"/>
      <c r="LC306" s="33"/>
      <c r="LD306" s="33"/>
      <c r="LE306" s="33"/>
      <c r="LF306" s="33"/>
      <c r="LG306" s="33"/>
      <c r="LH306" s="33"/>
      <c r="LI306" s="33"/>
      <c r="LJ306" s="33"/>
      <c r="LK306" s="33"/>
      <c r="LL306" s="33"/>
      <c r="LM306" s="33"/>
      <c r="LN306" s="33"/>
      <c r="LO306" s="33"/>
      <c r="LP306" s="33"/>
      <c r="LQ306" s="33"/>
      <c r="LR306" s="33"/>
      <c r="LS306" s="33"/>
      <c r="LT306" s="33"/>
      <c r="LU306" s="33"/>
      <c r="LV306" s="33"/>
      <c r="LW306" s="33"/>
      <c r="LX306" s="33"/>
      <c r="LY306" s="33"/>
      <c r="LZ306" s="33"/>
      <c r="MA306" s="33"/>
      <c r="MB306" s="33"/>
      <c r="MC306" s="33"/>
      <c r="MD306" s="33"/>
      <c r="ME306" s="33"/>
      <c r="MF306" s="33"/>
      <c r="MG306" s="33"/>
      <c r="MH306" s="33"/>
      <c r="MI306" s="33"/>
      <c r="MJ306" s="33"/>
      <c r="MK306" s="33"/>
      <c r="ML306" s="33"/>
      <c r="MM306" s="33"/>
      <c r="MN306" s="33"/>
      <c r="MO306" s="33"/>
      <c r="MP306" s="33"/>
      <c r="MQ306" s="33"/>
      <c r="MR306" s="33"/>
      <c r="MS306" s="33"/>
      <c r="MT306" s="33"/>
      <c r="MU306" s="33"/>
      <c r="MV306" s="33"/>
      <c r="MW306" s="33"/>
      <c r="MX306" s="33"/>
      <c r="MY306" s="33"/>
      <c r="MZ306" s="33"/>
      <c r="NA306" s="33"/>
      <c r="NB306" s="33"/>
      <c r="NC306" s="33"/>
      <c r="ND306" s="33"/>
      <c r="NE306" s="33"/>
      <c r="NF306" s="33"/>
      <c r="NG306" s="33"/>
      <c r="NH306" s="33"/>
      <c r="NI306" s="33"/>
      <c r="NJ306" s="33"/>
      <c r="NK306" s="33"/>
      <c r="NL306" s="33"/>
      <c r="NM306" s="33"/>
      <c r="NN306" s="33"/>
      <c r="NO306" s="33"/>
      <c r="NP306" s="33"/>
      <c r="NQ306" s="33"/>
      <c r="NR306" s="33"/>
      <c r="NS306" s="33"/>
      <c r="NT306" s="33"/>
      <c r="NU306" s="33"/>
      <c r="NV306" s="33"/>
      <c r="NW306" s="33"/>
      <c r="NX306" s="33"/>
      <c r="NY306" s="33"/>
      <c r="NZ306" s="33"/>
      <c r="OA306" s="33"/>
      <c r="OB306" s="33"/>
      <c r="OC306" s="33"/>
      <c r="OD306" s="33"/>
      <c r="OE306" s="33"/>
      <c r="OF306" s="33"/>
      <c r="OG306" s="33"/>
      <c r="OH306" s="33"/>
      <c r="OI306" s="33"/>
      <c r="OJ306" s="33"/>
      <c r="OK306" s="33"/>
      <c r="OL306" s="33"/>
      <c r="OM306" s="33"/>
      <c r="ON306" s="33"/>
      <c r="OO306" s="33"/>
      <c r="OP306" s="33"/>
      <c r="OQ306" s="33"/>
      <c r="OR306" s="33"/>
      <c r="OS306" s="33"/>
      <c r="OT306" s="33"/>
      <c r="OU306" s="33"/>
      <c r="OV306" s="33"/>
      <c r="OW306" s="33"/>
      <c r="OX306" s="33"/>
      <c r="OY306" s="33"/>
      <c r="OZ306" s="33"/>
      <c r="PA306" s="33"/>
      <c r="PB306" s="33"/>
      <c r="PC306" s="33"/>
      <c r="PD306" s="33"/>
      <c r="PE306" s="33"/>
      <c r="PF306" s="33"/>
      <c r="PG306" s="33"/>
      <c r="PH306" s="33"/>
      <c r="PI306" s="33"/>
      <c r="PJ306" s="33"/>
      <c r="PK306" s="33"/>
      <c r="PL306" s="33"/>
      <c r="PM306" s="33"/>
      <c r="PN306" s="33"/>
      <c r="PO306" s="33"/>
      <c r="PP306" s="33"/>
      <c r="PQ306" s="33"/>
      <c r="PR306" s="33"/>
      <c r="PS306" s="33"/>
      <c r="PT306" s="33"/>
      <c r="PU306" s="33"/>
      <c r="PV306" s="33"/>
      <c r="PW306" s="33"/>
      <c r="PX306" s="33"/>
      <c r="PY306" s="33"/>
      <c r="PZ306" s="33"/>
    </row>
    <row r="307" spans="1:442" s="34" customFormat="1">
      <c r="A307" s="35">
        <v>58374</v>
      </c>
      <c r="B307" s="36" t="s">
        <v>420</v>
      </c>
      <c r="C307" s="26">
        <v>1906372.0762869602</v>
      </c>
      <c r="D307" s="27">
        <v>1.8792500000000001E-3</v>
      </c>
      <c r="E307" s="27">
        <v>1.8164500000000001E-3</v>
      </c>
      <c r="F307" s="31">
        <v>24932653</v>
      </c>
      <c r="G307" s="30">
        <v>28676607</v>
      </c>
      <c r="H307" s="32">
        <v>21849852</v>
      </c>
      <c r="I307" s="31">
        <v>1301802</v>
      </c>
      <c r="J307" s="30">
        <v>2459949.1409719335</v>
      </c>
      <c r="K307" s="30">
        <v>3761751.1409719335</v>
      </c>
      <c r="L307" s="30">
        <v>0</v>
      </c>
      <c r="M307" s="32">
        <v>3761751.1409719335</v>
      </c>
      <c r="N307" s="31">
        <v>0</v>
      </c>
      <c r="O307" s="30">
        <v>0</v>
      </c>
      <c r="P307" s="30">
        <v>537841</v>
      </c>
      <c r="Q307" s="30">
        <v>580867.74490004755</v>
      </c>
      <c r="R307" s="32">
        <v>1118708.7449000475</v>
      </c>
      <c r="S307" s="31">
        <v>29208</v>
      </c>
      <c r="T307" s="30">
        <v>0</v>
      </c>
      <c r="U307" s="30">
        <v>441214</v>
      </c>
      <c r="V307" s="30">
        <v>0</v>
      </c>
      <c r="W307" s="29">
        <v>470422</v>
      </c>
      <c r="X307" s="31">
        <v>544002.91440449841</v>
      </c>
      <c r="Y307" s="30">
        <v>6483.8304955491194</v>
      </c>
      <c r="Z307" s="30">
        <v>-24381</v>
      </c>
      <c r="AA307" s="30">
        <v>122181</v>
      </c>
      <c r="AB307" s="30">
        <v>0</v>
      </c>
      <c r="AC307" s="32">
        <v>0</v>
      </c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  <c r="IW307" s="33"/>
      <c r="IX307" s="33"/>
      <c r="IY307" s="33"/>
      <c r="IZ307" s="33"/>
      <c r="JA307" s="33"/>
      <c r="JB307" s="33"/>
      <c r="JC307" s="33"/>
      <c r="JD307" s="33"/>
      <c r="JE307" s="33"/>
      <c r="JF307" s="33"/>
      <c r="JG307" s="33"/>
      <c r="JH307" s="33"/>
      <c r="JI307" s="33"/>
      <c r="JJ307" s="33"/>
      <c r="JK307" s="33"/>
      <c r="JL307" s="33"/>
      <c r="JM307" s="33"/>
      <c r="JN307" s="33"/>
      <c r="JO307" s="33"/>
      <c r="JP307" s="33"/>
      <c r="JQ307" s="33"/>
      <c r="JR307" s="33"/>
      <c r="JS307" s="33"/>
      <c r="JT307" s="33"/>
      <c r="JU307" s="33"/>
      <c r="JV307" s="33"/>
      <c r="JW307" s="33"/>
      <c r="JX307" s="33"/>
      <c r="JY307" s="33"/>
      <c r="JZ307" s="33"/>
      <c r="KA307" s="33"/>
      <c r="KB307" s="33"/>
      <c r="KC307" s="33"/>
      <c r="KD307" s="33"/>
      <c r="KE307" s="33"/>
      <c r="KF307" s="33"/>
      <c r="KG307" s="33"/>
      <c r="KH307" s="33"/>
      <c r="KI307" s="33"/>
      <c r="KJ307" s="33"/>
      <c r="KK307" s="33"/>
      <c r="KL307" s="33"/>
      <c r="KM307" s="33"/>
      <c r="KN307" s="33"/>
      <c r="KO307" s="33"/>
      <c r="KP307" s="33"/>
      <c r="KQ307" s="33"/>
      <c r="KR307" s="33"/>
      <c r="KS307" s="33"/>
      <c r="KT307" s="33"/>
      <c r="KU307" s="33"/>
      <c r="KV307" s="33"/>
      <c r="KW307" s="33"/>
      <c r="KX307" s="33"/>
      <c r="KY307" s="33"/>
      <c r="KZ307" s="33"/>
      <c r="LA307" s="33"/>
      <c r="LB307" s="33"/>
      <c r="LC307" s="33"/>
      <c r="LD307" s="33"/>
      <c r="LE307" s="33"/>
      <c r="LF307" s="33"/>
      <c r="LG307" s="33"/>
      <c r="LH307" s="33"/>
      <c r="LI307" s="33"/>
      <c r="LJ307" s="33"/>
      <c r="LK307" s="33"/>
      <c r="LL307" s="33"/>
      <c r="LM307" s="33"/>
      <c r="LN307" s="33"/>
      <c r="LO307" s="33"/>
      <c r="LP307" s="33"/>
      <c r="LQ307" s="33"/>
      <c r="LR307" s="33"/>
      <c r="LS307" s="33"/>
      <c r="LT307" s="33"/>
      <c r="LU307" s="33"/>
      <c r="LV307" s="33"/>
      <c r="LW307" s="33"/>
      <c r="LX307" s="33"/>
      <c r="LY307" s="33"/>
      <c r="LZ307" s="33"/>
      <c r="MA307" s="33"/>
      <c r="MB307" s="33"/>
      <c r="MC307" s="33"/>
      <c r="MD307" s="33"/>
      <c r="ME307" s="33"/>
      <c r="MF307" s="33"/>
      <c r="MG307" s="33"/>
      <c r="MH307" s="33"/>
      <c r="MI307" s="33"/>
      <c r="MJ307" s="33"/>
      <c r="MK307" s="33"/>
      <c r="ML307" s="33"/>
      <c r="MM307" s="33"/>
      <c r="MN307" s="33"/>
      <c r="MO307" s="33"/>
      <c r="MP307" s="33"/>
      <c r="MQ307" s="33"/>
      <c r="MR307" s="33"/>
      <c r="MS307" s="33"/>
      <c r="MT307" s="33"/>
      <c r="MU307" s="33"/>
      <c r="MV307" s="33"/>
      <c r="MW307" s="33"/>
      <c r="MX307" s="33"/>
      <c r="MY307" s="33"/>
      <c r="MZ307" s="33"/>
      <c r="NA307" s="33"/>
      <c r="NB307" s="33"/>
      <c r="NC307" s="33"/>
      <c r="ND307" s="33"/>
      <c r="NE307" s="33"/>
      <c r="NF307" s="33"/>
      <c r="NG307" s="33"/>
      <c r="NH307" s="33"/>
      <c r="NI307" s="33"/>
      <c r="NJ307" s="33"/>
      <c r="NK307" s="33"/>
      <c r="NL307" s="33"/>
      <c r="NM307" s="33"/>
      <c r="NN307" s="33"/>
      <c r="NO307" s="33"/>
      <c r="NP307" s="33"/>
      <c r="NQ307" s="33"/>
      <c r="NR307" s="33"/>
      <c r="NS307" s="33"/>
      <c r="NT307" s="33"/>
      <c r="NU307" s="33"/>
      <c r="NV307" s="33"/>
      <c r="NW307" s="33"/>
      <c r="NX307" s="33"/>
      <c r="NY307" s="33"/>
      <c r="NZ307" s="33"/>
      <c r="OA307" s="33"/>
      <c r="OB307" s="33"/>
      <c r="OC307" s="33"/>
      <c r="OD307" s="33"/>
      <c r="OE307" s="33"/>
      <c r="OF307" s="33"/>
      <c r="OG307" s="33"/>
      <c r="OH307" s="33"/>
      <c r="OI307" s="33"/>
      <c r="OJ307" s="33"/>
      <c r="OK307" s="33"/>
      <c r="OL307" s="33"/>
      <c r="OM307" s="33"/>
      <c r="ON307" s="33"/>
      <c r="OO307" s="33"/>
      <c r="OP307" s="33"/>
      <c r="OQ307" s="33"/>
      <c r="OR307" s="33"/>
      <c r="OS307" s="33"/>
      <c r="OT307" s="33"/>
      <c r="OU307" s="33"/>
      <c r="OV307" s="33"/>
      <c r="OW307" s="33"/>
      <c r="OX307" s="33"/>
      <c r="OY307" s="33"/>
      <c r="OZ307" s="33"/>
      <c r="PA307" s="33"/>
      <c r="PB307" s="33"/>
      <c r="PC307" s="33"/>
      <c r="PD307" s="33"/>
      <c r="PE307" s="33"/>
      <c r="PF307" s="33"/>
      <c r="PG307" s="33"/>
      <c r="PH307" s="33"/>
      <c r="PI307" s="33"/>
      <c r="PJ307" s="33"/>
      <c r="PK307" s="33"/>
      <c r="PL307" s="33"/>
      <c r="PM307" s="33"/>
      <c r="PN307" s="33"/>
      <c r="PO307" s="33"/>
      <c r="PP307" s="33"/>
      <c r="PQ307" s="33"/>
      <c r="PR307" s="33"/>
      <c r="PS307" s="33"/>
      <c r="PT307" s="33"/>
      <c r="PU307" s="33"/>
      <c r="PV307" s="33"/>
      <c r="PW307" s="33"/>
      <c r="PX307" s="33"/>
      <c r="PY307" s="33"/>
      <c r="PZ307" s="33"/>
    </row>
    <row r="308" spans="1:442" s="34" customFormat="1">
      <c r="A308" s="35">
        <v>58671</v>
      </c>
      <c r="B308" s="36" t="s">
        <v>421</v>
      </c>
      <c r="C308" s="26">
        <v>0</v>
      </c>
      <c r="D308" s="27">
        <v>0</v>
      </c>
      <c r="E308" s="27">
        <v>4.3800000000000001E-5</v>
      </c>
      <c r="F308" s="31">
        <v>0</v>
      </c>
      <c r="G308" s="30">
        <v>0</v>
      </c>
      <c r="H308" s="32">
        <v>0</v>
      </c>
      <c r="I308" s="31">
        <v>0</v>
      </c>
      <c r="J308" s="30">
        <v>-1407264.9424963265</v>
      </c>
      <c r="K308" s="30">
        <v>-1407264.9424963265</v>
      </c>
      <c r="L308" s="30">
        <v>0</v>
      </c>
      <c r="M308" s="32">
        <v>-1407264.9424963265</v>
      </c>
      <c r="N308" s="31">
        <v>0</v>
      </c>
      <c r="O308" s="30">
        <v>0</v>
      </c>
      <c r="P308" s="30">
        <v>0</v>
      </c>
      <c r="Q308" s="30">
        <v>0</v>
      </c>
      <c r="R308" s="32">
        <v>0</v>
      </c>
      <c r="S308" s="31">
        <v>0</v>
      </c>
      <c r="T308" s="30">
        <v>0</v>
      </c>
      <c r="U308" s="30">
        <v>0</v>
      </c>
      <c r="V308" s="30">
        <v>439116.08313605608</v>
      </c>
      <c r="W308" s="29">
        <v>439116.08313605608</v>
      </c>
      <c r="X308" s="31">
        <v>-433194.1444775908</v>
      </c>
      <c r="Y308" s="30">
        <v>-5921.9386584653512</v>
      </c>
      <c r="Z308" s="30">
        <v>0</v>
      </c>
      <c r="AA308" s="30">
        <v>0</v>
      </c>
      <c r="AB308" s="30">
        <v>0</v>
      </c>
      <c r="AC308" s="32">
        <v>0</v>
      </c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  <c r="IV308" s="33"/>
      <c r="IW308" s="33"/>
      <c r="IX308" s="33"/>
      <c r="IY308" s="33"/>
      <c r="IZ308" s="33"/>
      <c r="JA308" s="33"/>
      <c r="JB308" s="33"/>
      <c r="JC308" s="33"/>
      <c r="JD308" s="33"/>
      <c r="JE308" s="33"/>
      <c r="JF308" s="33"/>
      <c r="JG308" s="33"/>
      <c r="JH308" s="33"/>
      <c r="JI308" s="33"/>
      <c r="JJ308" s="33"/>
      <c r="JK308" s="33"/>
      <c r="JL308" s="33"/>
      <c r="JM308" s="33"/>
      <c r="JN308" s="33"/>
      <c r="JO308" s="33"/>
      <c r="JP308" s="33"/>
      <c r="JQ308" s="33"/>
      <c r="JR308" s="33"/>
      <c r="JS308" s="33"/>
      <c r="JT308" s="33"/>
      <c r="JU308" s="33"/>
      <c r="JV308" s="33"/>
      <c r="JW308" s="33"/>
      <c r="JX308" s="33"/>
      <c r="JY308" s="33"/>
      <c r="JZ308" s="33"/>
      <c r="KA308" s="33"/>
      <c r="KB308" s="33"/>
      <c r="KC308" s="33"/>
      <c r="KD308" s="33"/>
      <c r="KE308" s="33"/>
      <c r="KF308" s="33"/>
      <c r="KG308" s="33"/>
      <c r="KH308" s="33"/>
      <c r="KI308" s="33"/>
      <c r="KJ308" s="33"/>
      <c r="KK308" s="33"/>
      <c r="KL308" s="33"/>
      <c r="KM308" s="33"/>
      <c r="KN308" s="33"/>
      <c r="KO308" s="33"/>
      <c r="KP308" s="33"/>
      <c r="KQ308" s="33"/>
      <c r="KR308" s="33"/>
      <c r="KS308" s="33"/>
      <c r="KT308" s="33"/>
      <c r="KU308" s="33"/>
      <c r="KV308" s="33"/>
      <c r="KW308" s="33"/>
      <c r="KX308" s="33"/>
      <c r="KY308" s="33"/>
      <c r="KZ308" s="33"/>
      <c r="LA308" s="33"/>
      <c r="LB308" s="33"/>
      <c r="LC308" s="33"/>
      <c r="LD308" s="33"/>
      <c r="LE308" s="33"/>
      <c r="LF308" s="33"/>
      <c r="LG308" s="33"/>
      <c r="LH308" s="33"/>
      <c r="LI308" s="33"/>
      <c r="LJ308" s="33"/>
      <c r="LK308" s="33"/>
      <c r="LL308" s="33"/>
      <c r="LM308" s="33"/>
      <c r="LN308" s="33"/>
      <c r="LO308" s="33"/>
      <c r="LP308" s="33"/>
      <c r="LQ308" s="33"/>
      <c r="LR308" s="33"/>
      <c r="LS308" s="33"/>
      <c r="LT308" s="33"/>
      <c r="LU308" s="33"/>
      <c r="LV308" s="33"/>
      <c r="LW308" s="33"/>
      <c r="LX308" s="33"/>
      <c r="LY308" s="33"/>
      <c r="LZ308" s="33"/>
      <c r="MA308" s="33"/>
      <c r="MB308" s="33"/>
      <c r="MC308" s="33"/>
      <c r="MD308" s="33"/>
      <c r="ME308" s="33"/>
      <c r="MF308" s="33"/>
      <c r="MG308" s="33"/>
      <c r="MH308" s="33"/>
      <c r="MI308" s="33"/>
      <c r="MJ308" s="33"/>
      <c r="MK308" s="33"/>
      <c r="ML308" s="33"/>
      <c r="MM308" s="33"/>
      <c r="MN308" s="33"/>
      <c r="MO308" s="33"/>
      <c r="MP308" s="33"/>
      <c r="MQ308" s="33"/>
      <c r="MR308" s="33"/>
      <c r="MS308" s="33"/>
      <c r="MT308" s="33"/>
      <c r="MU308" s="33"/>
      <c r="MV308" s="33"/>
      <c r="MW308" s="33"/>
      <c r="MX308" s="33"/>
      <c r="MY308" s="33"/>
      <c r="MZ308" s="33"/>
      <c r="NA308" s="33"/>
      <c r="NB308" s="33"/>
      <c r="NC308" s="33"/>
      <c r="ND308" s="33"/>
      <c r="NE308" s="33"/>
      <c r="NF308" s="33"/>
      <c r="NG308" s="33"/>
      <c r="NH308" s="33"/>
      <c r="NI308" s="33"/>
      <c r="NJ308" s="33"/>
      <c r="NK308" s="33"/>
      <c r="NL308" s="33"/>
      <c r="NM308" s="33"/>
      <c r="NN308" s="33"/>
      <c r="NO308" s="33"/>
      <c r="NP308" s="33"/>
      <c r="NQ308" s="33"/>
      <c r="NR308" s="33"/>
      <c r="NS308" s="33"/>
      <c r="NT308" s="33"/>
      <c r="NU308" s="33"/>
      <c r="NV308" s="33"/>
      <c r="NW308" s="33"/>
      <c r="NX308" s="33"/>
      <c r="NY308" s="33"/>
      <c r="NZ308" s="33"/>
      <c r="OA308" s="33"/>
      <c r="OB308" s="33"/>
      <c r="OC308" s="33"/>
      <c r="OD308" s="33"/>
      <c r="OE308" s="33"/>
      <c r="OF308" s="33"/>
      <c r="OG308" s="33"/>
      <c r="OH308" s="33"/>
      <c r="OI308" s="33"/>
      <c r="OJ308" s="33"/>
      <c r="OK308" s="33"/>
      <c r="OL308" s="33"/>
      <c r="OM308" s="33"/>
      <c r="ON308" s="33"/>
      <c r="OO308" s="33"/>
      <c r="OP308" s="33"/>
      <c r="OQ308" s="33"/>
      <c r="OR308" s="33"/>
      <c r="OS308" s="33"/>
      <c r="OT308" s="33"/>
      <c r="OU308" s="33"/>
      <c r="OV308" s="33"/>
      <c r="OW308" s="33"/>
      <c r="OX308" s="33"/>
      <c r="OY308" s="33"/>
      <c r="OZ308" s="33"/>
      <c r="PA308" s="33"/>
      <c r="PB308" s="33"/>
      <c r="PC308" s="33"/>
      <c r="PD308" s="33"/>
      <c r="PE308" s="33"/>
      <c r="PF308" s="33"/>
      <c r="PG308" s="33"/>
      <c r="PH308" s="33"/>
      <c r="PI308" s="33"/>
      <c r="PJ308" s="33"/>
      <c r="PK308" s="33"/>
      <c r="PL308" s="33"/>
      <c r="PM308" s="33"/>
      <c r="PN308" s="33"/>
      <c r="PO308" s="33"/>
      <c r="PP308" s="33"/>
      <c r="PQ308" s="33"/>
      <c r="PR308" s="33"/>
      <c r="PS308" s="33"/>
      <c r="PT308" s="33"/>
      <c r="PU308" s="33"/>
      <c r="PV308" s="33"/>
      <c r="PW308" s="33"/>
      <c r="PX308" s="33"/>
      <c r="PY308" s="33"/>
      <c r="PZ308" s="33"/>
    </row>
    <row r="309" spans="1:442" s="34" customFormat="1">
      <c r="A309" s="35">
        <v>58672</v>
      </c>
      <c r="B309" s="36" t="s">
        <v>476</v>
      </c>
      <c r="C309" s="26">
        <v>320613.60754579684</v>
      </c>
      <c r="D309" s="27">
        <v>3.1644000000000003E-4</v>
      </c>
      <c r="E309" s="27">
        <v>1.6072999999999999E-4</v>
      </c>
      <c r="F309" s="31">
        <v>4198318</v>
      </c>
      <c r="G309" s="30">
        <v>4828748</v>
      </c>
      <c r="H309" s="32">
        <v>3679216</v>
      </c>
      <c r="I309" s="31">
        <v>219206</v>
      </c>
      <c r="J309" s="30">
        <v>2072462.6525939316</v>
      </c>
      <c r="K309" s="30">
        <v>2291668.6525939316</v>
      </c>
      <c r="L309" s="30">
        <v>0</v>
      </c>
      <c r="M309" s="32">
        <v>2291668.6525939316</v>
      </c>
      <c r="N309" s="31">
        <v>0</v>
      </c>
      <c r="O309" s="30">
        <v>0</v>
      </c>
      <c r="P309" s="30">
        <v>90565</v>
      </c>
      <c r="Q309" s="30">
        <v>1191806.8163656243</v>
      </c>
      <c r="R309" s="32">
        <v>1282371.8163656243</v>
      </c>
      <c r="S309" s="31">
        <v>4918</v>
      </c>
      <c r="T309" s="30">
        <v>0</v>
      </c>
      <c r="U309" s="30">
        <v>74294</v>
      </c>
      <c r="V309" s="30">
        <v>0</v>
      </c>
      <c r="W309" s="29">
        <v>79212</v>
      </c>
      <c r="X309" s="31">
        <v>1165980.0259941993</v>
      </c>
      <c r="Y309" s="30">
        <v>20710.790371425039</v>
      </c>
      <c r="Z309" s="30">
        <v>-4105</v>
      </c>
      <c r="AA309" s="30">
        <v>20574</v>
      </c>
      <c r="AB309" s="30">
        <v>0</v>
      </c>
      <c r="AC309" s="32">
        <v>0</v>
      </c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33"/>
      <c r="IV309" s="33"/>
      <c r="IW309" s="33"/>
      <c r="IX309" s="33"/>
      <c r="IY309" s="33"/>
      <c r="IZ309" s="33"/>
      <c r="JA309" s="33"/>
      <c r="JB309" s="33"/>
      <c r="JC309" s="33"/>
      <c r="JD309" s="33"/>
      <c r="JE309" s="33"/>
      <c r="JF309" s="33"/>
      <c r="JG309" s="33"/>
      <c r="JH309" s="33"/>
      <c r="JI309" s="33"/>
      <c r="JJ309" s="33"/>
      <c r="JK309" s="33"/>
      <c r="JL309" s="33"/>
      <c r="JM309" s="33"/>
      <c r="JN309" s="33"/>
      <c r="JO309" s="33"/>
      <c r="JP309" s="33"/>
      <c r="JQ309" s="33"/>
      <c r="JR309" s="33"/>
      <c r="JS309" s="33"/>
      <c r="JT309" s="33"/>
      <c r="JU309" s="33"/>
      <c r="JV309" s="33"/>
      <c r="JW309" s="33"/>
      <c r="JX309" s="33"/>
      <c r="JY309" s="33"/>
      <c r="JZ309" s="33"/>
      <c r="KA309" s="33"/>
      <c r="KB309" s="33"/>
      <c r="KC309" s="33"/>
      <c r="KD309" s="33"/>
      <c r="KE309" s="33"/>
      <c r="KF309" s="33"/>
      <c r="KG309" s="33"/>
      <c r="KH309" s="33"/>
      <c r="KI309" s="33"/>
      <c r="KJ309" s="33"/>
      <c r="KK309" s="33"/>
      <c r="KL309" s="33"/>
      <c r="KM309" s="33"/>
      <c r="KN309" s="33"/>
      <c r="KO309" s="33"/>
      <c r="KP309" s="33"/>
      <c r="KQ309" s="33"/>
      <c r="KR309" s="33"/>
      <c r="KS309" s="33"/>
      <c r="KT309" s="33"/>
      <c r="KU309" s="33"/>
      <c r="KV309" s="33"/>
      <c r="KW309" s="33"/>
      <c r="KX309" s="33"/>
      <c r="KY309" s="33"/>
      <c r="KZ309" s="33"/>
      <c r="LA309" s="33"/>
      <c r="LB309" s="33"/>
      <c r="LC309" s="33"/>
      <c r="LD309" s="33"/>
      <c r="LE309" s="33"/>
      <c r="LF309" s="33"/>
      <c r="LG309" s="33"/>
      <c r="LH309" s="33"/>
      <c r="LI309" s="33"/>
      <c r="LJ309" s="33"/>
      <c r="LK309" s="33"/>
      <c r="LL309" s="33"/>
      <c r="LM309" s="33"/>
      <c r="LN309" s="33"/>
      <c r="LO309" s="33"/>
      <c r="LP309" s="33"/>
      <c r="LQ309" s="33"/>
      <c r="LR309" s="33"/>
      <c r="LS309" s="33"/>
      <c r="LT309" s="33"/>
      <c r="LU309" s="33"/>
      <c r="LV309" s="33"/>
      <c r="LW309" s="33"/>
      <c r="LX309" s="33"/>
      <c r="LY309" s="33"/>
      <c r="LZ309" s="33"/>
      <c r="MA309" s="33"/>
      <c r="MB309" s="33"/>
      <c r="MC309" s="33"/>
      <c r="MD309" s="33"/>
      <c r="ME309" s="33"/>
      <c r="MF309" s="33"/>
      <c r="MG309" s="33"/>
      <c r="MH309" s="33"/>
      <c r="MI309" s="33"/>
      <c r="MJ309" s="33"/>
      <c r="MK309" s="33"/>
      <c r="ML309" s="33"/>
      <c r="MM309" s="33"/>
      <c r="MN309" s="33"/>
      <c r="MO309" s="33"/>
      <c r="MP309" s="33"/>
      <c r="MQ309" s="33"/>
      <c r="MR309" s="33"/>
      <c r="MS309" s="33"/>
      <c r="MT309" s="33"/>
      <c r="MU309" s="33"/>
      <c r="MV309" s="33"/>
      <c r="MW309" s="33"/>
      <c r="MX309" s="33"/>
      <c r="MY309" s="33"/>
      <c r="MZ309" s="33"/>
      <c r="NA309" s="33"/>
      <c r="NB309" s="33"/>
      <c r="NC309" s="33"/>
      <c r="ND309" s="33"/>
      <c r="NE309" s="33"/>
      <c r="NF309" s="33"/>
      <c r="NG309" s="33"/>
      <c r="NH309" s="33"/>
      <c r="NI309" s="33"/>
      <c r="NJ309" s="33"/>
      <c r="NK309" s="33"/>
      <c r="NL309" s="33"/>
      <c r="NM309" s="33"/>
      <c r="NN309" s="33"/>
      <c r="NO309" s="33"/>
      <c r="NP309" s="33"/>
      <c r="NQ309" s="33"/>
      <c r="NR309" s="33"/>
      <c r="NS309" s="33"/>
      <c r="NT309" s="33"/>
      <c r="NU309" s="33"/>
      <c r="NV309" s="33"/>
      <c r="NW309" s="33"/>
      <c r="NX309" s="33"/>
      <c r="NY309" s="33"/>
      <c r="NZ309" s="33"/>
      <c r="OA309" s="33"/>
      <c r="OB309" s="33"/>
      <c r="OC309" s="33"/>
      <c r="OD309" s="33"/>
      <c r="OE309" s="33"/>
      <c r="OF309" s="33"/>
      <c r="OG309" s="33"/>
      <c r="OH309" s="33"/>
      <c r="OI309" s="33"/>
      <c r="OJ309" s="33"/>
      <c r="OK309" s="33"/>
      <c r="OL309" s="33"/>
      <c r="OM309" s="33"/>
      <c r="ON309" s="33"/>
      <c r="OO309" s="33"/>
      <c r="OP309" s="33"/>
      <c r="OQ309" s="33"/>
      <c r="OR309" s="33"/>
      <c r="OS309" s="33"/>
      <c r="OT309" s="33"/>
      <c r="OU309" s="33"/>
      <c r="OV309" s="33"/>
      <c r="OW309" s="33"/>
      <c r="OX309" s="33"/>
      <c r="OY309" s="33"/>
      <c r="OZ309" s="33"/>
      <c r="PA309" s="33"/>
      <c r="PB309" s="33"/>
      <c r="PC309" s="33"/>
      <c r="PD309" s="33"/>
      <c r="PE309" s="33"/>
      <c r="PF309" s="33"/>
      <c r="PG309" s="33"/>
      <c r="PH309" s="33"/>
      <c r="PI309" s="33"/>
      <c r="PJ309" s="33"/>
      <c r="PK309" s="33"/>
      <c r="PL309" s="33"/>
      <c r="PM309" s="33"/>
      <c r="PN309" s="33"/>
      <c r="PO309" s="33"/>
      <c r="PP309" s="33"/>
      <c r="PQ309" s="33"/>
      <c r="PR309" s="33"/>
      <c r="PS309" s="33"/>
      <c r="PT309" s="33"/>
      <c r="PU309" s="33"/>
      <c r="PV309" s="33"/>
      <c r="PW309" s="33"/>
      <c r="PX309" s="33"/>
      <c r="PY309" s="33"/>
      <c r="PZ309" s="33"/>
    </row>
    <row r="310" spans="1:442" s="34" customFormat="1">
      <c r="A310" s="35">
        <v>58675</v>
      </c>
      <c r="B310" s="36" t="s">
        <v>403</v>
      </c>
      <c r="C310" s="26">
        <v>2497364.1485988889</v>
      </c>
      <c r="D310" s="27">
        <v>2.4627500000000001E-3</v>
      </c>
      <c r="E310" s="27">
        <v>2.3711399999999999E-3</v>
      </c>
      <c r="F310" s="31">
        <v>32674148</v>
      </c>
      <c r="G310" s="30">
        <v>37580584</v>
      </c>
      <c r="H310" s="32">
        <v>28634148</v>
      </c>
      <c r="I310" s="31">
        <v>1706006</v>
      </c>
      <c r="J310" s="30">
        <v>3025233.2198744696</v>
      </c>
      <c r="K310" s="30">
        <v>4731239.2198744696</v>
      </c>
      <c r="L310" s="30">
        <v>0</v>
      </c>
      <c r="M310" s="32">
        <v>4731239.2198744696</v>
      </c>
      <c r="N310" s="31">
        <v>0</v>
      </c>
      <c r="O310" s="30">
        <v>0</v>
      </c>
      <c r="P310" s="30">
        <v>704839</v>
      </c>
      <c r="Q310" s="30">
        <v>803719.74609092518</v>
      </c>
      <c r="R310" s="32">
        <v>1508558.7460909253</v>
      </c>
      <c r="S310" s="31">
        <v>38277</v>
      </c>
      <c r="T310" s="30">
        <v>0</v>
      </c>
      <c r="U310" s="30">
        <v>578209</v>
      </c>
      <c r="V310" s="30">
        <v>0</v>
      </c>
      <c r="W310" s="29">
        <v>616486</v>
      </c>
      <c r="X310" s="31">
        <v>754159.68769509206</v>
      </c>
      <c r="Y310" s="30">
        <v>9746.0583958330972</v>
      </c>
      <c r="Z310" s="30">
        <v>-31951</v>
      </c>
      <c r="AA310" s="30">
        <v>160118</v>
      </c>
      <c r="AB310" s="30">
        <v>0</v>
      </c>
      <c r="AC310" s="32">
        <v>0</v>
      </c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  <c r="HP310" s="33"/>
      <c r="HQ310" s="33"/>
      <c r="HR310" s="33"/>
      <c r="HS310" s="33"/>
      <c r="HT310" s="33"/>
      <c r="HU310" s="33"/>
      <c r="HV310" s="33"/>
      <c r="HW310" s="33"/>
      <c r="HX310" s="33"/>
      <c r="HY310" s="33"/>
      <c r="HZ310" s="33"/>
      <c r="IA310" s="33"/>
      <c r="IB310" s="33"/>
      <c r="IC310" s="33"/>
      <c r="ID310" s="33"/>
      <c r="IE310" s="33"/>
      <c r="IF310" s="33"/>
      <c r="IG310" s="33"/>
      <c r="IH310" s="33"/>
      <c r="II310" s="33"/>
      <c r="IJ310" s="33"/>
      <c r="IK310" s="33"/>
      <c r="IL310" s="33"/>
      <c r="IM310" s="33"/>
      <c r="IN310" s="33"/>
      <c r="IO310" s="33"/>
      <c r="IP310" s="33"/>
      <c r="IQ310" s="33"/>
      <c r="IR310" s="33"/>
      <c r="IS310" s="33"/>
      <c r="IT310" s="33"/>
      <c r="IU310" s="33"/>
      <c r="IV310" s="33"/>
      <c r="IW310" s="33"/>
      <c r="IX310" s="33"/>
      <c r="IY310" s="33"/>
      <c r="IZ310" s="33"/>
      <c r="JA310" s="33"/>
      <c r="JB310" s="33"/>
      <c r="JC310" s="33"/>
      <c r="JD310" s="33"/>
      <c r="JE310" s="33"/>
      <c r="JF310" s="33"/>
      <c r="JG310" s="33"/>
      <c r="JH310" s="33"/>
      <c r="JI310" s="33"/>
      <c r="JJ310" s="33"/>
      <c r="JK310" s="33"/>
      <c r="JL310" s="33"/>
      <c r="JM310" s="33"/>
      <c r="JN310" s="33"/>
      <c r="JO310" s="33"/>
      <c r="JP310" s="33"/>
      <c r="JQ310" s="33"/>
      <c r="JR310" s="33"/>
      <c r="JS310" s="33"/>
      <c r="JT310" s="33"/>
      <c r="JU310" s="33"/>
      <c r="JV310" s="33"/>
      <c r="JW310" s="33"/>
      <c r="JX310" s="33"/>
      <c r="JY310" s="33"/>
      <c r="JZ310" s="33"/>
      <c r="KA310" s="33"/>
      <c r="KB310" s="33"/>
      <c r="KC310" s="33"/>
      <c r="KD310" s="33"/>
      <c r="KE310" s="33"/>
      <c r="KF310" s="33"/>
      <c r="KG310" s="33"/>
      <c r="KH310" s="33"/>
      <c r="KI310" s="33"/>
      <c r="KJ310" s="33"/>
      <c r="KK310" s="33"/>
      <c r="KL310" s="33"/>
      <c r="KM310" s="33"/>
      <c r="KN310" s="33"/>
      <c r="KO310" s="33"/>
      <c r="KP310" s="33"/>
      <c r="KQ310" s="33"/>
      <c r="KR310" s="33"/>
      <c r="KS310" s="33"/>
      <c r="KT310" s="33"/>
      <c r="KU310" s="33"/>
      <c r="KV310" s="33"/>
      <c r="KW310" s="33"/>
      <c r="KX310" s="33"/>
      <c r="KY310" s="33"/>
      <c r="KZ310" s="33"/>
      <c r="LA310" s="33"/>
      <c r="LB310" s="33"/>
      <c r="LC310" s="33"/>
      <c r="LD310" s="33"/>
      <c r="LE310" s="33"/>
      <c r="LF310" s="33"/>
      <c r="LG310" s="33"/>
      <c r="LH310" s="33"/>
      <c r="LI310" s="33"/>
      <c r="LJ310" s="33"/>
      <c r="LK310" s="33"/>
      <c r="LL310" s="33"/>
      <c r="LM310" s="33"/>
      <c r="LN310" s="33"/>
      <c r="LO310" s="33"/>
      <c r="LP310" s="33"/>
      <c r="LQ310" s="33"/>
      <c r="LR310" s="33"/>
      <c r="LS310" s="33"/>
      <c r="LT310" s="33"/>
      <c r="LU310" s="33"/>
      <c r="LV310" s="33"/>
      <c r="LW310" s="33"/>
      <c r="LX310" s="33"/>
      <c r="LY310" s="33"/>
      <c r="LZ310" s="33"/>
      <c r="MA310" s="33"/>
      <c r="MB310" s="33"/>
      <c r="MC310" s="33"/>
      <c r="MD310" s="33"/>
      <c r="ME310" s="33"/>
      <c r="MF310" s="33"/>
      <c r="MG310" s="33"/>
      <c r="MH310" s="33"/>
      <c r="MI310" s="33"/>
      <c r="MJ310" s="33"/>
      <c r="MK310" s="33"/>
      <c r="ML310" s="33"/>
      <c r="MM310" s="33"/>
      <c r="MN310" s="33"/>
      <c r="MO310" s="33"/>
      <c r="MP310" s="33"/>
      <c r="MQ310" s="33"/>
      <c r="MR310" s="33"/>
      <c r="MS310" s="33"/>
      <c r="MT310" s="33"/>
      <c r="MU310" s="33"/>
      <c r="MV310" s="33"/>
      <c r="MW310" s="33"/>
      <c r="MX310" s="33"/>
      <c r="MY310" s="33"/>
      <c r="MZ310" s="33"/>
      <c r="NA310" s="33"/>
      <c r="NB310" s="33"/>
      <c r="NC310" s="33"/>
      <c r="ND310" s="33"/>
      <c r="NE310" s="33"/>
      <c r="NF310" s="33"/>
      <c r="NG310" s="33"/>
      <c r="NH310" s="33"/>
      <c r="NI310" s="33"/>
      <c r="NJ310" s="33"/>
      <c r="NK310" s="33"/>
      <c r="NL310" s="33"/>
      <c r="NM310" s="33"/>
      <c r="NN310" s="33"/>
      <c r="NO310" s="33"/>
      <c r="NP310" s="33"/>
      <c r="NQ310" s="33"/>
      <c r="NR310" s="33"/>
      <c r="NS310" s="33"/>
      <c r="NT310" s="33"/>
      <c r="NU310" s="33"/>
      <c r="NV310" s="33"/>
      <c r="NW310" s="33"/>
      <c r="NX310" s="33"/>
      <c r="NY310" s="33"/>
      <c r="NZ310" s="33"/>
      <c r="OA310" s="33"/>
      <c r="OB310" s="33"/>
      <c r="OC310" s="33"/>
      <c r="OD310" s="33"/>
      <c r="OE310" s="33"/>
      <c r="OF310" s="33"/>
      <c r="OG310" s="33"/>
      <c r="OH310" s="33"/>
      <c r="OI310" s="33"/>
      <c r="OJ310" s="33"/>
      <c r="OK310" s="33"/>
      <c r="OL310" s="33"/>
      <c r="OM310" s="33"/>
      <c r="ON310" s="33"/>
      <c r="OO310" s="33"/>
      <c r="OP310" s="33"/>
      <c r="OQ310" s="33"/>
      <c r="OR310" s="33"/>
      <c r="OS310" s="33"/>
      <c r="OT310" s="33"/>
      <c r="OU310" s="33"/>
      <c r="OV310" s="33"/>
      <c r="OW310" s="33"/>
      <c r="OX310" s="33"/>
      <c r="OY310" s="33"/>
      <c r="OZ310" s="33"/>
      <c r="PA310" s="33"/>
      <c r="PB310" s="33"/>
      <c r="PC310" s="33"/>
      <c r="PD310" s="33"/>
      <c r="PE310" s="33"/>
      <c r="PF310" s="33"/>
      <c r="PG310" s="33"/>
      <c r="PH310" s="33"/>
      <c r="PI310" s="33"/>
      <c r="PJ310" s="33"/>
      <c r="PK310" s="33"/>
      <c r="PL310" s="33"/>
      <c r="PM310" s="33"/>
      <c r="PN310" s="33"/>
      <c r="PO310" s="33"/>
      <c r="PP310" s="33"/>
      <c r="PQ310" s="33"/>
      <c r="PR310" s="33"/>
      <c r="PS310" s="33"/>
      <c r="PT310" s="33"/>
      <c r="PU310" s="33"/>
      <c r="PV310" s="33"/>
      <c r="PW310" s="33"/>
      <c r="PX310" s="33"/>
      <c r="PY310" s="33"/>
      <c r="PZ310" s="33"/>
    </row>
    <row r="311" spans="1:442" s="34" customFormat="1">
      <c r="A311" s="35">
        <v>58676</v>
      </c>
      <c r="B311" s="36" t="s">
        <v>125</v>
      </c>
      <c r="C311" s="26">
        <v>2485972.5180567196</v>
      </c>
      <c r="D311" s="27">
        <v>2.45269E-3</v>
      </c>
      <c r="E311" s="27">
        <v>2.4966400000000001E-3</v>
      </c>
      <c r="F311" s="31">
        <v>32540678</v>
      </c>
      <c r="G311" s="30">
        <v>37427073</v>
      </c>
      <c r="H311" s="32">
        <v>28517181</v>
      </c>
      <c r="I311" s="31">
        <v>1699038</v>
      </c>
      <c r="J311" s="30">
        <v>-1744513.0508034157</v>
      </c>
      <c r="K311" s="30">
        <v>-45475.05080341571</v>
      </c>
      <c r="L311" s="30">
        <v>0</v>
      </c>
      <c r="M311" s="32">
        <v>-45475.05080341571</v>
      </c>
      <c r="N311" s="31">
        <v>0</v>
      </c>
      <c r="O311" s="30">
        <v>0</v>
      </c>
      <c r="P311" s="30">
        <v>701960</v>
      </c>
      <c r="Q311" s="30">
        <v>0</v>
      </c>
      <c r="R311" s="32">
        <v>701960</v>
      </c>
      <c r="S311" s="31">
        <v>38121</v>
      </c>
      <c r="T311" s="30">
        <v>0</v>
      </c>
      <c r="U311" s="30">
        <v>575847</v>
      </c>
      <c r="V311" s="30">
        <v>567502.10115525522</v>
      </c>
      <c r="W311" s="29">
        <v>1181470.1011552552</v>
      </c>
      <c r="X311" s="31">
        <v>-598570.35079133289</v>
      </c>
      <c r="Y311" s="30">
        <v>-8582.7503639222959</v>
      </c>
      <c r="Z311" s="30">
        <v>-31820</v>
      </c>
      <c r="AA311" s="30">
        <v>159463</v>
      </c>
      <c r="AB311" s="30">
        <v>0</v>
      </c>
      <c r="AC311" s="32">
        <v>0</v>
      </c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  <c r="IK311" s="33"/>
      <c r="IL311" s="33"/>
      <c r="IM311" s="33"/>
      <c r="IN311" s="33"/>
      <c r="IO311" s="33"/>
      <c r="IP311" s="33"/>
      <c r="IQ311" s="33"/>
      <c r="IR311" s="33"/>
      <c r="IS311" s="33"/>
      <c r="IT311" s="33"/>
      <c r="IU311" s="33"/>
      <c r="IV311" s="33"/>
      <c r="IW311" s="33"/>
      <c r="IX311" s="33"/>
      <c r="IY311" s="33"/>
      <c r="IZ311" s="33"/>
      <c r="JA311" s="33"/>
      <c r="JB311" s="33"/>
      <c r="JC311" s="33"/>
      <c r="JD311" s="33"/>
      <c r="JE311" s="33"/>
      <c r="JF311" s="33"/>
      <c r="JG311" s="33"/>
      <c r="JH311" s="33"/>
      <c r="JI311" s="33"/>
      <c r="JJ311" s="33"/>
      <c r="JK311" s="33"/>
      <c r="JL311" s="33"/>
      <c r="JM311" s="33"/>
      <c r="JN311" s="33"/>
      <c r="JO311" s="33"/>
      <c r="JP311" s="33"/>
      <c r="JQ311" s="33"/>
      <c r="JR311" s="33"/>
      <c r="JS311" s="33"/>
      <c r="JT311" s="33"/>
      <c r="JU311" s="33"/>
      <c r="JV311" s="33"/>
      <c r="JW311" s="33"/>
      <c r="JX311" s="33"/>
      <c r="JY311" s="33"/>
      <c r="JZ311" s="33"/>
      <c r="KA311" s="33"/>
      <c r="KB311" s="33"/>
      <c r="KC311" s="33"/>
      <c r="KD311" s="33"/>
      <c r="KE311" s="33"/>
      <c r="KF311" s="33"/>
      <c r="KG311" s="33"/>
      <c r="KH311" s="33"/>
      <c r="KI311" s="33"/>
      <c r="KJ311" s="33"/>
      <c r="KK311" s="33"/>
      <c r="KL311" s="33"/>
      <c r="KM311" s="33"/>
      <c r="KN311" s="33"/>
      <c r="KO311" s="33"/>
      <c r="KP311" s="33"/>
      <c r="KQ311" s="33"/>
      <c r="KR311" s="33"/>
      <c r="KS311" s="33"/>
      <c r="KT311" s="33"/>
      <c r="KU311" s="33"/>
      <c r="KV311" s="33"/>
      <c r="KW311" s="33"/>
      <c r="KX311" s="33"/>
      <c r="KY311" s="33"/>
      <c r="KZ311" s="33"/>
      <c r="LA311" s="33"/>
      <c r="LB311" s="33"/>
      <c r="LC311" s="33"/>
      <c r="LD311" s="33"/>
      <c r="LE311" s="33"/>
      <c r="LF311" s="33"/>
      <c r="LG311" s="33"/>
      <c r="LH311" s="33"/>
      <c r="LI311" s="33"/>
      <c r="LJ311" s="33"/>
      <c r="LK311" s="33"/>
      <c r="LL311" s="33"/>
      <c r="LM311" s="33"/>
      <c r="LN311" s="33"/>
      <c r="LO311" s="33"/>
      <c r="LP311" s="33"/>
      <c r="LQ311" s="33"/>
      <c r="LR311" s="33"/>
      <c r="LS311" s="33"/>
      <c r="LT311" s="33"/>
      <c r="LU311" s="33"/>
      <c r="LV311" s="33"/>
      <c r="LW311" s="33"/>
      <c r="LX311" s="33"/>
      <c r="LY311" s="33"/>
      <c r="LZ311" s="33"/>
      <c r="MA311" s="33"/>
      <c r="MB311" s="33"/>
      <c r="MC311" s="33"/>
      <c r="MD311" s="33"/>
      <c r="ME311" s="33"/>
      <c r="MF311" s="33"/>
      <c r="MG311" s="33"/>
      <c r="MH311" s="33"/>
      <c r="MI311" s="33"/>
      <c r="MJ311" s="33"/>
      <c r="MK311" s="33"/>
      <c r="ML311" s="33"/>
      <c r="MM311" s="33"/>
      <c r="MN311" s="33"/>
      <c r="MO311" s="33"/>
      <c r="MP311" s="33"/>
      <c r="MQ311" s="33"/>
      <c r="MR311" s="33"/>
      <c r="MS311" s="33"/>
      <c r="MT311" s="33"/>
      <c r="MU311" s="33"/>
      <c r="MV311" s="33"/>
      <c r="MW311" s="33"/>
      <c r="MX311" s="33"/>
      <c r="MY311" s="33"/>
      <c r="MZ311" s="33"/>
      <c r="NA311" s="33"/>
      <c r="NB311" s="33"/>
      <c r="NC311" s="33"/>
      <c r="ND311" s="33"/>
      <c r="NE311" s="33"/>
      <c r="NF311" s="33"/>
      <c r="NG311" s="33"/>
      <c r="NH311" s="33"/>
      <c r="NI311" s="33"/>
      <c r="NJ311" s="33"/>
      <c r="NK311" s="33"/>
      <c r="NL311" s="33"/>
      <c r="NM311" s="33"/>
      <c r="NN311" s="33"/>
      <c r="NO311" s="33"/>
      <c r="NP311" s="33"/>
      <c r="NQ311" s="33"/>
      <c r="NR311" s="33"/>
      <c r="NS311" s="33"/>
      <c r="NT311" s="33"/>
      <c r="NU311" s="33"/>
      <c r="NV311" s="33"/>
      <c r="NW311" s="33"/>
      <c r="NX311" s="33"/>
      <c r="NY311" s="33"/>
      <c r="NZ311" s="33"/>
      <c r="OA311" s="33"/>
      <c r="OB311" s="33"/>
      <c r="OC311" s="33"/>
      <c r="OD311" s="33"/>
      <c r="OE311" s="33"/>
      <c r="OF311" s="33"/>
      <c r="OG311" s="33"/>
      <c r="OH311" s="33"/>
      <c r="OI311" s="33"/>
      <c r="OJ311" s="33"/>
      <c r="OK311" s="33"/>
      <c r="OL311" s="33"/>
      <c r="OM311" s="33"/>
      <c r="ON311" s="33"/>
      <c r="OO311" s="33"/>
      <c r="OP311" s="33"/>
      <c r="OQ311" s="33"/>
      <c r="OR311" s="33"/>
      <c r="OS311" s="33"/>
      <c r="OT311" s="33"/>
      <c r="OU311" s="33"/>
      <c r="OV311" s="33"/>
      <c r="OW311" s="33"/>
      <c r="OX311" s="33"/>
      <c r="OY311" s="33"/>
      <c r="OZ311" s="33"/>
      <c r="PA311" s="33"/>
      <c r="PB311" s="33"/>
      <c r="PC311" s="33"/>
      <c r="PD311" s="33"/>
      <c r="PE311" s="33"/>
      <c r="PF311" s="33"/>
      <c r="PG311" s="33"/>
      <c r="PH311" s="33"/>
      <c r="PI311" s="33"/>
      <c r="PJ311" s="33"/>
      <c r="PK311" s="33"/>
      <c r="PL311" s="33"/>
      <c r="PM311" s="33"/>
      <c r="PN311" s="33"/>
      <c r="PO311" s="33"/>
      <c r="PP311" s="33"/>
      <c r="PQ311" s="33"/>
      <c r="PR311" s="33"/>
      <c r="PS311" s="33"/>
      <c r="PT311" s="33"/>
      <c r="PU311" s="33"/>
      <c r="PV311" s="33"/>
      <c r="PW311" s="33"/>
      <c r="PX311" s="33"/>
      <c r="PY311" s="33"/>
      <c r="PZ311" s="33"/>
    </row>
    <row r="312" spans="1:442" s="34" customFormat="1">
      <c r="A312" s="35">
        <v>58677</v>
      </c>
      <c r="B312" s="36" t="s">
        <v>422</v>
      </c>
      <c r="C312" s="26">
        <v>988674.6345391823</v>
      </c>
      <c r="D312" s="27">
        <v>9.7581000000000002E-4</v>
      </c>
      <c r="E312" s="27">
        <v>1.0217900000000001E-3</v>
      </c>
      <c r="F312" s="31">
        <v>12946405</v>
      </c>
      <c r="G312" s="30">
        <v>14890472</v>
      </c>
      <c r="H312" s="32">
        <v>11345645</v>
      </c>
      <c r="I312" s="31">
        <v>675967</v>
      </c>
      <c r="J312" s="30">
        <v>317206.10712771851</v>
      </c>
      <c r="K312" s="30">
        <v>993173.10712771851</v>
      </c>
      <c r="L312" s="30">
        <v>0</v>
      </c>
      <c r="M312" s="32">
        <v>993173.10712771851</v>
      </c>
      <c r="N312" s="31">
        <v>0</v>
      </c>
      <c r="O312" s="30">
        <v>0</v>
      </c>
      <c r="P312" s="30">
        <v>279277</v>
      </c>
      <c r="Q312" s="30">
        <v>89000.776515409889</v>
      </c>
      <c r="R312" s="32">
        <v>368277.77651540987</v>
      </c>
      <c r="S312" s="31">
        <v>15166</v>
      </c>
      <c r="T312" s="30">
        <v>0</v>
      </c>
      <c r="U312" s="30">
        <v>229103</v>
      </c>
      <c r="V312" s="30">
        <v>368140.53783552098</v>
      </c>
      <c r="W312" s="29">
        <v>612409.53783552093</v>
      </c>
      <c r="X312" s="31">
        <v>-287644.31940176757</v>
      </c>
      <c r="Y312" s="30">
        <v>-7271.4419183435557</v>
      </c>
      <c r="Z312" s="30">
        <v>-12660</v>
      </c>
      <c r="AA312" s="30">
        <v>63444</v>
      </c>
      <c r="AB312" s="30">
        <v>0</v>
      </c>
      <c r="AC312" s="32">
        <v>0</v>
      </c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  <c r="HP312" s="33"/>
      <c r="HQ312" s="33"/>
      <c r="HR312" s="33"/>
      <c r="HS312" s="33"/>
      <c r="HT312" s="33"/>
      <c r="HU312" s="33"/>
      <c r="HV312" s="33"/>
      <c r="HW312" s="33"/>
      <c r="HX312" s="33"/>
      <c r="HY312" s="33"/>
      <c r="HZ312" s="33"/>
      <c r="IA312" s="33"/>
      <c r="IB312" s="33"/>
      <c r="IC312" s="33"/>
      <c r="ID312" s="33"/>
      <c r="IE312" s="33"/>
      <c r="IF312" s="33"/>
      <c r="IG312" s="33"/>
      <c r="IH312" s="33"/>
      <c r="II312" s="33"/>
      <c r="IJ312" s="33"/>
      <c r="IK312" s="33"/>
      <c r="IL312" s="33"/>
      <c r="IM312" s="33"/>
      <c r="IN312" s="33"/>
      <c r="IO312" s="33"/>
      <c r="IP312" s="33"/>
      <c r="IQ312" s="33"/>
      <c r="IR312" s="33"/>
      <c r="IS312" s="33"/>
      <c r="IT312" s="33"/>
      <c r="IU312" s="33"/>
      <c r="IV312" s="33"/>
      <c r="IW312" s="33"/>
      <c r="IX312" s="33"/>
      <c r="IY312" s="33"/>
      <c r="IZ312" s="33"/>
      <c r="JA312" s="33"/>
      <c r="JB312" s="33"/>
      <c r="JC312" s="33"/>
      <c r="JD312" s="33"/>
      <c r="JE312" s="33"/>
      <c r="JF312" s="33"/>
      <c r="JG312" s="33"/>
      <c r="JH312" s="33"/>
      <c r="JI312" s="33"/>
      <c r="JJ312" s="33"/>
      <c r="JK312" s="33"/>
      <c r="JL312" s="33"/>
      <c r="JM312" s="33"/>
      <c r="JN312" s="33"/>
      <c r="JO312" s="33"/>
      <c r="JP312" s="33"/>
      <c r="JQ312" s="33"/>
      <c r="JR312" s="33"/>
      <c r="JS312" s="33"/>
      <c r="JT312" s="33"/>
      <c r="JU312" s="33"/>
      <c r="JV312" s="33"/>
      <c r="JW312" s="33"/>
      <c r="JX312" s="33"/>
      <c r="JY312" s="33"/>
      <c r="JZ312" s="33"/>
      <c r="KA312" s="33"/>
      <c r="KB312" s="33"/>
      <c r="KC312" s="33"/>
      <c r="KD312" s="33"/>
      <c r="KE312" s="33"/>
      <c r="KF312" s="33"/>
      <c r="KG312" s="33"/>
      <c r="KH312" s="33"/>
      <c r="KI312" s="33"/>
      <c r="KJ312" s="33"/>
      <c r="KK312" s="33"/>
      <c r="KL312" s="33"/>
      <c r="KM312" s="33"/>
      <c r="KN312" s="33"/>
      <c r="KO312" s="33"/>
      <c r="KP312" s="33"/>
      <c r="KQ312" s="33"/>
      <c r="KR312" s="33"/>
      <c r="KS312" s="33"/>
      <c r="KT312" s="33"/>
      <c r="KU312" s="33"/>
      <c r="KV312" s="33"/>
      <c r="KW312" s="33"/>
      <c r="KX312" s="33"/>
      <c r="KY312" s="33"/>
      <c r="KZ312" s="33"/>
      <c r="LA312" s="33"/>
      <c r="LB312" s="33"/>
      <c r="LC312" s="33"/>
      <c r="LD312" s="33"/>
      <c r="LE312" s="33"/>
      <c r="LF312" s="33"/>
      <c r="LG312" s="33"/>
      <c r="LH312" s="33"/>
      <c r="LI312" s="33"/>
      <c r="LJ312" s="33"/>
      <c r="LK312" s="33"/>
      <c r="LL312" s="33"/>
      <c r="LM312" s="33"/>
      <c r="LN312" s="33"/>
      <c r="LO312" s="33"/>
      <c r="LP312" s="33"/>
      <c r="LQ312" s="33"/>
      <c r="LR312" s="33"/>
      <c r="LS312" s="33"/>
      <c r="LT312" s="33"/>
      <c r="LU312" s="33"/>
      <c r="LV312" s="33"/>
      <c r="LW312" s="33"/>
      <c r="LX312" s="33"/>
      <c r="LY312" s="33"/>
      <c r="LZ312" s="33"/>
      <c r="MA312" s="33"/>
      <c r="MB312" s="33"/>
      <c r="MC312" s="33"/>
      <c r="MD312" s="33"/>
      <c r="ME312" s="33"/>
      <c r="MF312" s="33"/>
      <c r="MG312" s="33"/>
      <c r="MH312" s="33"/>
      <c r="MI312" s="33"/>
      <c r="MJ312" s="33"/>
      <c r="MK312" s="33"/>
      <c r="ML312" s="33"/>
      <c r="MM312" s="33"/>
      <c r="MN312" s="33"/>
      <c r="MO312" s="33"/>
      <c r="MP312" s="33"/>
      <c r="MQ312" s="33"/>
      <c r="MR312" s="33"/>
      <c r="MS312" s="33"/>
      <c r="MT312" s="33"/>
      <c r="MU312" s="33"/>
      <c r="MV312" s="33"/>
      <c r="MW312" s="33"/>
      <c r="MX312" s="33"/>
      <c r="MY312" s="33"/>
      <c r="MZ312" s="33"/>
      <c r="NA312" s="33"/>
      <c r="NB312" s="33"/>
      <c r="NC312" s="33"/>
      <c r="ND312" s="33"/>
      <c r="NE312" s="33"/>
      <c r="NF312" s="33"/>
      <c r="NG312" s="33"/>
      <c r="NH312" s="33"/>
      <c r="NI312" s="33"/>
      <c r="NJ312" s="33"/>
      <c r="NK312" s="33"/>
      <c r="NL312" s="33"/>
      <c r="NM312" s="33"/>
      <c r="NN312" s="33"/>
      <c r="NO312" s="33"/>
      <c r="NP312" s="33"/>
      <c r="NQ312" s="33"/>
      <c r="NR312" s="33"/>
      <c r="NS312" s="33"/>
      <c r="NT312" s="33"/>
      <c r="NU312" s="33"/>
      <c r="NV312" s="33"/>
      <c r="NW312" s="33"/>
      <c r="NX312" s="33"/>
      <c r="NY312" s="33"/>
      <c r="NZ312" s="33"/>
      <c r="OA312" s="33"/>
      <c r="OB312" s="33"/>
      <c r="OC312" s="33"/>
      <c r="OD312" s="33"/>
      <c r="OE312" s="33"/>
      <c r="OF312" s="33"/>
      <c r="OG312" s="33"/>
      <c r="OH312" s="33"/>
      <c r="OI312" s="33"/>
      <c r="OJ312" s="33"/>
      <c r="OK312" s="33"/>
      <c r="OL312" s="33"/>
      <c r="OM312" s="33"/>
      <c r="ON312" s="33"/>
      <c r="OO312" s="33"/>
      <c r="OP312" s="33"/>
      <c r="OQ312" s="33"/>
      <c r="OR312" s="33"/>
      <c r="OS312" s="33"/>
      <c r="OT312" s="33"/>
      <c r="OU312" s="33"/>
      <c r="OV312" s="33"/>
      <c r="OW312" s="33"/>
      <c r="OX312" s="33"/>
      <c r="OY312" s="33"/>
      <c r="OZ312" s="33"/>
      <c r="PA312" s="33"/>
      <c r="PB312" s="33"/>
      <c r="PC312" s="33"/>
      <c r="PD312" s="33"/>
      <c r="PE312" s="33"/>
      <c r="PF312" s="33"/>
      <c r="PG312" s="33"/>
      <c r="PH312" s="33"/>
      <c r="PI312" s="33"/>
      <c r="PJ312" s="33"/>
      <c r="PK312" s="33"/>
      <c r="PL312" s="33"/>
      <c r="PM312" s="33"/>
      <c r="PN312" s="33"/>
      <c r="PO312" s="33"/>
      <c r="PP312" s="33"/>
      <c r="PQ312" s="33"/>
      <c r="PR312" s="33"/>
      <c r="PS312" s="33"/>
      <c r="PT312" s="33"/>
      <c r="PU312" s="33"/>
      <c r="PV312" s="33"/>
      <c r="PW312" s="33"/>
      <c r="PX312" s="33"/>
      <c r="PY312" s="33"/>
      <c r="PZ312" s="33"/>
    </row>
    <row r="313" spans="1:442" s="34" customFormat="1">
      <c r="A313" s="35">
        <v>58678</v>
      </c>
      <c r="B313" s="36" t="s">
        <v>423</v>
      </c>
      <c r="C313" s="26">
        <v>40858.231302540225</v>
      </c>
      <c r="D313" s="27">
        <v>4.0330000000000002E-5</v>
      </c>
      <c r="E313" s="27">
        <v>4.1329999999999999E-5</v>
      </c>
      <c r="F313" s="31">
        <v>535072</v>
      </c>
      <c r="G313" s="30">
        <v>615420</v>
      </c>
      <c r="H313" s="32">
        <v>468913</v>
      </c>
      <c r="I313" s="31">
        <v>27938</v>
      </c>
      <c r="J313" s="30">
        <v>15535.274229908584</v>
      </c>
      <c r="K313" s="30">
        <v>43473.27422990858</v>
      </c>
      <c r="L313" s="30">
        <v>0</v>
      </c>
      <c r="M313" s="32">
        <v>43473.27422990858</v>
      </c>
      <c r="N313" s="31">
        <v>0</v>
      </c>
      <c r="O313" s="30">
        <v>0</v>
      </c>
      <c r="P313" s="30">
        <v>11542</v>
      </c>
      <c r="Q313" s="30">
        <v>2254.1372339694362</v>
      </c>
      <c r="R313" s="32">
        <v>13796.137233969435</v>
      </c>
      <c r="S313" s="31">
        <v>627</v>
      </c>
      <c r="T313" s="30">
        <v>0</v>
      </c>
      <c r="U313" s="30">
        <v>9469</v>
      </c>
      <c r="V313" s="30">
        <v>9008.6801237701657</v>
      </c>
      <c r="W313" s="29">
        <v>19104.680123770166</v>
      </c>
      <c r="X313" s="31">
        <v>-7227.9021030601371</v>
      </c>
      <c r="Y313" s="30">
        <v>-178.64078674059164</v>
      </c>
      <c r="Z313" s="30">
        <v>-523</v>
      </c>
      <c r="AA313" s="30">
        <v>2620.9999999999991</v>
      </c>
      <c r="AB313" s="30">
        <v>0</v>
      </c>
      <c r="AC313" s="32">
        <v>0</v>
      </c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  <c r="HP313" s="33"/>
      <c r="HQ313" s="33"/>
      <c r="HR313" s="33"/>
      <c r="HS313" s="33"/>
      <c r="HT313" s="33"/>
      <c r="HU313" s="33"/>
      <c r="HV313" s="33"/>
      <c r="HW313" s="33"/>
      <c r="HX313" s="33"/>
      <c r="HY313" s="33"/>
      <c r="HZ313" s="33"/>
      <c r="IA313" s="33"/>
      <c r="IB313" s="33"/>
      <c r="IC313" s="33"/>
      <c r="ID313" s="33"/>
      <c r="IE313" s="33"/>
      <c r="IF313" s="33"/>
      <c r="IG313" s="33"/>
      <c r="IH313" s="33"/>
      <c r="II313" s="33"/>
      <c r="IJ313" s="33"/>
      <c r="IK313" s="33"/>
      <c r="IL313" s="33"/>
      <c r="IM313" s="33"/>
      <c r="IN313" s="33"/>
      <c r="IO313" s="33"/>
      <c r="IP313" s="33"/>
      <c r="IQ313" s="33"/>
      <c r="IR313" s="33"/>
      <c r="IS313" s="33"/>
      <c r="IT313" s="33"/>
      <c r="IU313" s="33"/>
      <c r="IV313" s="33"/>
      <c r="IW313" s="33"/>
      <c r="IX313" s="33"/>
      <c r="IY313" s="33"/>
      <c r="IZ313" s="33"/>
      <c r="JA313" s="33"/>
      <c r="JB313" s="33"/>
      <c r="JC313" s="33"/>
      <c r="JD313" s="33"/>
      <c r="JE313" s="33"/>
      <c r="JF313" s="33"/>
      <c r="JG313" s="33"/>
      <c r="JH313" s="33"/>
      <c r="JI313" s="33"/>
      <c r="JJ313" s="33"/>
      <c r="JK313" s="33"/>
      <c r="JL313" s="33"/>
      <c r="JM313" s="33"/>
      <c r="JN313" s="33"/>
      <c r="JO313" s="33"/>
      <c r="JP313" s="33"/>
      <c r="JQ313" s="33"/>
      <c r="JR313" s="33"/>
      <c r="JS313" s="33"/>
      <c r="JT313" s="33"/>
      <c r="JU313" s="33"/>
      <c r="JV313" s="33"/>
      <c r="JW313" s="33"/>
      <c r="JX313" s="33"/>
      <c r="JY313" s="33"/>
      <c r="JZ313" s="33"/>
      <c r="KA313" s="33"/>
      <c r="KB313" s="33"/>
      <c r="KC313" s="33"/>
      <c r="KD313" s="33"/>
      <c r="KE313" s="33"/>
      <c r="KF313" s="33"/>
      <c r="KG313" s="33"/>
      <c r="KH313" s="33"/>
      <c r="KI313" s="33"/>
      <c r="KJ313" s="33"/>
      <c r="KK313" s="33"/>
      <c r="KL313" s="33"/>
      <c r="KM313" s="33"/>
      <c r="KN313" s="33"/>
      <c r="KO313" s="33"/>
      <c r="KP313" s="33"/>
      <c r="KQ313" s="33"/>
      <c r="KR313" s="33"/>
      <c r="KS313" s="33"/>
      <c r="KT313" s="33"/>
      <c r="KU313" s="33"/>
      <c r="KV313" s="33"/>
      <c r="KW313" s="33"/>
      <c r="KX313" s="33"/>
      <c r="KY313" s="33"/>
      <c r="KZ313" s="33"/>
      <c r="LA313" s="33"/>
      <c r="LB313" s="33"/>
      <c r="LC313" s="33"/>
      <c r="LD313" s="33"/>
      <c r="LE313" s="33"/>
      <c r="LF313" s="33"/>
      <c r="LG313" s="33"/>
      <c r="LH313" s="33"/>
      <c r="LI313" s="33"/>
      <c r="LJ313" s="33"/>
      <c r="LK313" s="33"/>
      <c r="LL313" s="33"/>
      <c r="LM313" s="33"/>
      <c r="LN313" s="33"/>
      <c r="LO313" s="33"/>
      <c r="LP313" s="33"/>
      <c r="LQ313" s="33"/>
      <c r="LR313" s="33"/>
      <c r="LS313" s="33"/>
      <c r="LT313" s="33"/>
      <c r="LU313" s="33"/>
      <c r="LV313" s="33"/>
      <c r="LW313" s="33"/>
      <c r="LX313" s="33"/>
      <c r="LY313" s="33"/>
      <c r="LZ313" s="33"/>
      <c r="MA313" s="33"/>
      <c r="MB313" s="33"/>
      <c r="MC313" s="33"/>
      <c r="MD313" s="33"/>
      <c r="ME313" s="33"/>
      <c r="MF313" s="33"/>
      <c r="MG313" s="33"/>
      <c r="MH313" s="33"/>
      <c r="MI313" s="33"/>
      <c r="MJ313" s="33"/>
      <c r="MK313" s="33"/>
      <c r="ML313" s="33"/>
      <c r="MM313" s="33"/>
      <c r="MN313" s="33"/>
      <c r="MO313" s="33"/>
      <c r="MP313" s="33"/>
      <c r="MQ313" s="33"/>
      <c r="MR313" s="33"/>
      <c r="MS313" s="33"/>
      <c r="MT313" s="33"/>
      <c r="MU313" s="33"/>
      <c r="MV313" s="33"/>
      <c r="MW313" s="33"/>
      <c r="MX313" s="33"/>
      <c r="MY313" s="33"/>
      <c r="MZ313" s="33"/>
      <c r="NA313" s="33"/>
      <c r="NB313" s="33"/>
      <c r="NC313" s="33"/>
      <c r="ND313" s="33"/>
      <c r="NE313" s="33"/>
      <c r="NF313" s="33"/>
      <c r="NG313" s="33"/>
      <c r="NH313" s="33"/>
      <c r="NI313" s="33"/>
      <c r="NJ313" s="33"/>
      <c r="NK313" s="33"/>
      <c r="NL313" s="33"/>
      <c r="NM313" s="33"/>
      <c r="NN313" s="33"/>
      <c r="NO313" s="33"/>
      <c r="NP313" s="33"/>
      <c r="NQ313" s="33"/>
      <c r="NR313" s="33"/>
      <c r="NS313" s="33"/>
      <c r="NT313" s="33"/>
      <c r="NU313" s="33"/>
      <c r="NV313" s="33"/>
      <c r="NW313" s="33"/>
      <c r="NX313" s="33"/>
      <c r="NY313" s="33"/>
      <c r="NZ313" s="33"/>
      <c r="OA313" s="33"/>
      <c r="OB313" s="33"/>
      <c r="OC313" s="33"/>
      <c r="OD313" s="33"/>
      <c r="OE313" s="33"/>
      <c r="OF313" s="33"/>
      <c r="OG313" s="33"/>
      <c r="OH313" s="33"/>
      <c r="OI313" s="33"/>
      <c r="OJ313" s="33"/>
      <c r="OK313" s="33"/>
      <c r="OL313" s="33"/>
      <c r="OM313" s="33"/>
      <c r="ON313" s="33"/>
      <c r="OO313" s="33"/>
      <c r="OP313" s="33"/>
      <c r="OQ313" s="33"/>
      <c r="OR313" s="33"/>
      <c r="OS313" s="33"/>
      <c r="OT313" s="33"/>
      <c r="OU313" s="33"/>
      <c r="OV313" s="33"/>
      <c r="OW313" s="33"/>
      <c r="OX313" s="33"/>
      <c r="OY313" s="33"/>
      <c r="OZ313" s="33"/>
      <c r="PA313" s="33"/>
      <c r="PB313" s="33"/>
      <c r="PC313" s="33"/>
      <c r="PD313" s="33"/>
      <c r="PE313" s="33"/>
      <c r="PF313" s="33"/>
      <c r="PG313" s="33"/>
      <c r="PH313" s="33"/>
      <c r="PI313" s="33"/>
      <c r="PJ313" s="33"/>
      <c r="PK313" s="33"/>
      <c r="PL313" s="33"/>
      <c r="PM313" s="33"/>
      <c r="PN313" s="33"/>
      <c r="PO313" s="33"/>
      <c r="PP313" s="33"/>
      <c r="PQ313" s="33"/>
      <c r="PR313" s="33"/>
      <c r="PS313" s="33"/>
      <c r="PT313" s="33"/>
      <c r="PU313" s="33"/>
      <c r="PV313" s="33"/>
      <c r="PW313" s="33"/>
      <c r="PX313" s="33"/>
      <c r="PY313" s="33"/>
      <c r="PZ313" s="33"/>
    </row>
    <row r="314" spans="1:442" s="34" customFormat="1">
      <c r="A314" s="35">
        <v>58680</v>
      </c>
      <c r="B314" s="36" t="s">
        <v>126</v>
      </c>
      <c r="C314" s="26">
        <v>481214.12317895534</v>
      </c>
      <c r="D314" s="27">
        <v>4.7495000000000002E-4</v>
      </c>
      <c r="E314" s="27">
        <v>5.8195000000000002E-4</v>
      </c>
      <c r="F314" s="31">
        <v>6301324</v>
      </c>
      <c r="G314" s="30">
        <v>7247548</v>
      </c>
      <c r="H314" s="32">
        <v>5522196</v>
      </c>
      <c r="I314" s="31">
        <v>329009</v>
      </c>
      <c r="J314" s="30">
        <v>-809307.14378314989</v>
      </c>
      <c r="K314" s="30">
        <v>-480298.14378314989</v>
      </c>
      <c r="L314" s="30">
        <v>0</v>
      </c>
      <c r="M314" s="32">
        <v>-480298.14378314989</v>
      </c>
      <c r="N314" s="31">
        <v>0</v>
      </c>
      <c r="O314" s="30">
        <v>0</v>
      </c>
      <c r="P314" s="30">
        <v>135931</v>
      </c>
      <c r="Q314" s="30">
        <v>0</v>
      </c>
      <c r="R314" s="32">
        <v>135931</v>
      </c>
      <c r="S314" s="31">
        <v>7382</v>
      </c>
      <c r="T314" s="30">
        <v>0</v>
      </c>
      <c r="U314" s="30">
        <v>111510</v>
      </c>
      <c r="V314" s="30">
        <v>779950.07722484577</v>
      </c>
      <c r="W314" s="29">
        <v>898842.07722484577</v>
      </c>
      <c r="X314" s="31">
        <v>-772648.68681661657</v>
      </c>
      <c r="Y314" s="30">
        <v>-14980.39040822917</v>
      </c>
      <c r="Z314" s="30">
        <v>-6162</v>
      </c>
      <c r="AA314" s="30">
        <v>30880</v>
      </c>
      <c r="AB314" s="30">
        <v>0</v>
      </c>
      <c r="AC314" s="32">
        <v>0</v>
      </c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  <c r="IK314" s="33"/>
      <c r="IL314" s="33"/>
      <c r="IM314" s="33"/>
      <c r="IN314" s="33"/>
      <c r="IO314" s="33"/>
      <c r="IP314" s="33"/>
      <c r="IQ314" s="33"/>
      <c r="IR314" s="33"/>
      <c r="IS314" s="33"/>
      <c r="IT314" s="33"/>
      <c r="IU314" s="33"/>
      <c r="IV314" s="33"/>
      <c r="IW314" s="33"/>
      <c r="IX314" s="33"/>
      <c r="IY314" s="33"/>
      <c r="IZ314" s="33"/>
      <c r="JA314" s="33"/>
      <c r="JB314" s="33"/>
      <c r="JC314" s="33"/>
      <c r="JD314" s="33"/>
      <c r="JE314" s="33"/>
      <c r="JF314" s="33"/>
      <c r="JG314" s="33"/>
      <c r="JH314" s="33"/>
      <c r="JI314" s="33"/>
      <c r="JJ314" s="33"/>
      <c r="JK314" s="33"/>
      <c r="JL314" s="33"/>
      <c r="JM314" s="33"/>
      <c r="JN314" s="33"/>
      <c r="JO314" s="33"/>
      <c r="JP314" s="33"/>
      <c r="JQ314" s="33"/>
      <c r="JR314" s="33"/>
      <c r="JS314" s="33"/>
      <c r="JT314" s="33"/>
      <c r="JU314" s="33"/>
      <c r="JV314" s="33"/>
      <c r="JW314" s="33"/>
      <c r="JX314" s="33"/>
      <c r="JY314" s="33"/>
      <c r="JZ314" s="33"/>
      <c r="KA314" s="33"/>
      <c r="KB314" s="33"/>
      <c r="KC314" s="33"/>
      <c r="KD314" s="33"/>
      <c r="KE314" s="33"/>
      <c r="KF314" s="33"/>
      <c r="KG314" s="33"/>
      <c r="KH314" s="33"/>
      <c r="KI314" s="33"/>
      <c r="KJ314" s="33"/>
      <c r="KK314" s="33"/>
      <c r="KL314" s="33"/>
      <c r="KM314" s="33"/>
      <c r="KN314" s="33"/>
      <c r="KO314" s="33"/>
      <c r="KP314" s="33"/>
      <c r="KQ314" s="33"/>
      <c r="KR314" s="33"/>
      <c r="KS314" s="33"/>
      <c r="KT314" s="33"/>
      <c r="KU314" s="33"/>
      <c r="KV314" s="33"/>
      <c r="KW314" s="33"/>
      <c r="KX314" s="33"/>
      <c r="KY314" s="33"/>
      <c r="KZ314" s="33"/>
      <c r="LA314" s="33"/>
      <c r="LB314" s="33"/>
      <c r="LC314" s="33"/>
      <c r="LD314" s="33"/>
      <c r="LE314" s="33"/>
      <c r="LF314" s="33"/>
      <c r="LG314" s="33"/>
      <c r="LH314" s="33"/>
      <c r="LI314" s="33"/>
      <c r="LJ314" s="33"/>
      <c r="LK314" s="33"/>
      <c r="LL314" s="33"/>
      <c r="LM314" s="33"/>
      <c r="LN314" s="33"/>
      <c r="LO314" s="33"/>
      <c r="LP314" s="33"/>
      <c r="LQ314" s="33"/>
      <c r="LR314" s="33"/>
      <c r="LS314" s="33"/>
      <c r="LT314" s="33"/>
      <c r="LU314" s="33"/>
      <c r="LV314" s="33"/>
      <c r="LW314" s="33"/>
      <c r="LX314" s="33"/>
      <c r="LY314" s="33"/>
      <c r="LZ314" s="33"/>
      <c r="MA314" s="33"/>
      <c r="MB314" s="33"/>
      <c r="MC314" s="33"/>
      <c r="MD314" s="33"/>
      <c r="ME314" s="33"/>
      <c r="MF314" s="33"/>
      <c r="MG314" s="33"/>
      <c r="MH314" s="33"/>
      <c r="MI314" s="33"/>
      <c r="MJ314" s="33"/>
      <c r="MK314" s="33"/>
      <c r="ML314" s="33"/>
      <c r="MM314" s="33"/>
      <c r="MN314" s="33"/>
      <c r="MO314" s="33"/>
      <c r="MP314" s="33"/>
      <c r="MQ314" s="33"/>
      <c r="MR314" s="33"/>
      <c r="MS314" s="33"/>
      <c r="MT314" s="33"/>
      <c r="MU314" s="33"/>
      <c r="MV314" s="33"/>
      <c r="MW314" s="33"/>
      <c r="MX314" s="33"/>
      <c r="MY314" s="33"/>
      <c r="MZ314" s="33"/>
      <c r="NA314" s="33"/>
      <c r="NB314" s="33"/>
      <c r="NC314" s="33"/>
      <c r="ND314" s="33"/>
      <c r="NE314" s="33"/>
      <c r="NF314" s="33"/>
      <c r="NG314" s="33"/>
      <c r="NH314" s="33"/>
      <c r="NI314" s="33"/>
      <c r="NJ314" s="33"/>
      <c r="NK314" s="33"/>
      <c r="NL314" s="33"/>
      <c r="NM314" s="33"/>
      <c r="NN314" s="33"/>
      <c r="NO314" s="33"/>
      <c r="NP314" s="33"/>
      <c r="NQ314" s="33"/>
      <c r="NR314" s="33"/>
      <c r="NS314" s="33"/>
      <c r="NT314" s="33"/>
      <c r="NU314" s="33"/>
      <c r="NV314" s="33"/>
      <c r="NW314" s="33"/>
      <c r="NX314" s="33"/>
      <c r="NY314" s="33"/>
      <c r="NZ314" s="33"/>
      <c r="OA314" s="33"/>
      <c r="OB314" s="33"/>
      <c r="OC314" s="33"/>
      <c r="OD314" s="33"/>
      <c r="OE314" s="33"/>
      <c r="OF314" s="33"/>
      <c r="OG314" s="33"/>
      <c r="OH314" s="33"/>
      <c r="OI314" s="33"/>
      <c r="OJ314" s="33"/>
      <c r="OK314" s="33"/>
      <c r="OL314" s="33"/>
      <c r="OM314" s="33"/>
      <c r="ON314" s="33"/>
      <c r="OO314" s="33"/>
      <c r="OP314" s="33"/>
      <c r="OQ314" s="33"/>
      <c r="OR314" s="33"/>
      <c r="OS314" s="33"/>
      <c r="OT314" s="33"/>
      <c r="OU314" s="33"/>
      <c r="OV314" s="33"/>
      <c r="OW314" s="33"/>
      <c r="OX314" s="33"/>
      <c r="OY314" s="33"/>
      <c r="OZ314" s="33"/>
      <c r="PA314" s="33"/>
      <c r="PB314" s="33"/>
      <c r="PC314" s="33"/>
      <c r="PD314" s="33"/>
      <c r="PE314" s="33"/>
      <c r="PF314" s="33"/>
      <c r="PG314" s="33"/>
      <c r="PH314" s="33"/>
      <c r="PI314" s="33"/>
      <c r="PJ314" s="33"/>
      <c r="PK314" s="33"/>
      <c r="PL314" s="33"/>
      <c r="PM314" s="33"/>
      <c r="PN314" s="33"/>
      <c r="PO314" s="33"/>
      <c r="PP314" s="33"/>
      <c r="PQ314" s="33"/>
      <c r="PR314" s="33"/>
      <c r="PS314" s="33"/>
      <c r="PT314" s="33"/>
      <c r="PU314" s="33"/>
      <c r="PV314" s="33"/>
      <c r="PW314" s="33"/>
      <c r="PX314" s="33"/>
      <c r="PY314" s="33"/>
      <c r="PZ314" s="33"/>
    </row>
    <row r="315" spans="1:442" s="34" customFormat="1">
      <c r="A315" s="35">
        <v>58681</v>
      </c>
      <c r="B315" s="36" t="s">
        <v>424</v>
      </c>
      <c r="C315" s="26">
        <v>866835.26272807829</v>
      </c>
      <c r="D315" s="27">
        <v>8.5554999999999995E-4</v>
      </c>
      <c r="E315" s="27">
        <v>8.1773000000000002E-4</v>
      </c>
      <c r="F315" s="31">
        <v>11350875</v>
      </c>
      <c r="G315" s="30">
        <v>13055352</v>
      </c>
      <c r="H315" s="32">
        <v>9947394</v>
      </c>
      <c r="I315" s="31">
        <v>592660</v>
      </c>
      <c r="J315" s="30">
        <v>814629.89204003243</v>
      </c>
      <c r="K315" s="30">
        <v>1407289.8920400324</v>
      </c>
      <c r="L315" s="30">
        <v>0</v>
      </c>
      <c r="M315" s="32">
        <v>1407289.8920400324</v>
      </c>
      <c r="N315" s="31">
        <v>0</v>
      </c>
      <c r="O315" s="30">
        <v>0</v>
      </c>
      <c r="P315" s="30">
        <v>244858</v>
      </c>
      <c r="Q315" s="30">
        <v>281449.4211740793</v>
      </c>
      <c r="R315" s="32">
        <v>526307.4211740793</v>
      </c>
      <c r="S315" s="31">
        <v>13297</v>
      </c>
      <c r="T315" s="30">
        <v>0</v>
      </c>
      <c r="U315" s="30">
        <v>200868</v>
      </c>
      <c r="V315" s="30">
        <v>0</v>
      </c>
      <c r="W315" s="29">
        <v>214165</v>
      </c>
      <c r="X315" s="31">
        <v>263429.24315706268</v>
      </c>
      <c r="Y315" s="30">
        <v>4189.1780170166121</v>
      </c>
      <c r="Z315" s="30">
        <v>-11100</v>
      </c>
      <c r="AA315" s="30">
        <v>55624</v>
      </c>
      <c r="AB315" s="30">
        <v>0</v>
      </c>
      <c r="AC315" s="32">
        <v>0</v>
      </c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33"/>
      <c r="IV315" s="33"/>
      <c r="IW315" s="33"/>
      <c r="IX315" s="33"/>
      <c r="IY315" s="33"/>
      <c r="IZ315" s="33"/>
      <c r="JA315" s="33"/>
      <c r="JB315" s="33"/>
      <c r="JC315" s="33"/>
      <c r="JD315" s="33"/>
      <c r="JE315" s="33"/>
      <c r="JF315" s="33"/>
      <c r="JG315" s="33"/>
      <c r="JH315" s="33"/>
      <c r="JI315" s="33"/>
      <c r="JJ315" s="33"/>
      <c r="JK315" s="33"/>
      <c r="JL315" s="33"/>
      <c r="JM315" s="33"/>
      <c r="JN315" s="33"/>
      <c r="JO315" s="33"/>
      <c r="JP315" s="33"/>
      <c r="JQ315" s="33"/>
      <c r="JR315" s="33"/>
      <c r="JS315" s="33"/>
      <c r="JT315" s="33"/>
      <c r="JU315" s="33"/>
      <c r="JV315" s="33"/>
      <c r="JW315" s="33"/>
      <c r="JX315" s="33"/>
      <c r="JY315" s="33"/>
      <c r="JZ315" s="33"/>
      <c r="KA315" s="33"/>
      <c r="KB315" s="33"/>
      <c r="KC315" s="33"/>
      <c r="KD315" s="33"/>
      <c r="KE315" s="33"/>
      <c r="KF315" s="33"/>
      <c r="KG315" s="33"/>
      <c r="KH315" s="33"/>
      <c r="KI315" s="33"/>
      <c r="KJ315" s="33"/>
      <c r="KK315" s="33"/>
      <c r="KL315" s="33"/>
      <c r="KM315" s="33"/>
      <c r="KN315" s="33"/>
      <c r="KO315" s="33"/>
      <c r="KP315" s="33"/>
      <c r="KQ315" s="33"/>
      <c r="KR315" s="33"/>
      <c r="KS315" s="33"/>
      <c r="KT315" s="33"/>
      <c r="KU315" s="33"/>
      <c r="KV315" s="33"/>
      <c r="KW315" s="33"/>
      <c r="KX315" s="33"/>
      <c r="KY315" s="33"/>
      <c r="KZ315" s="33"/>
      <c r="LA315" s="33"/>
      <c r="LB315" s="33"/>
      <c r="LC315" s="33"/>
      <c r="LD315" s="33"/>
      <c r="LE315" s="33"/>
      <c r="LF315" s="33"/>
      <c r="LG315" s="33"/>
      <c r="LH315" s="33"/>
      <c r="LI315" s="33"/>
      <c r="LJ315" s="33"/>
      <c r="LK315" s="33"/>
      <c r="LL315" s="33"/>
      <c r="LM315" s="33"/>
      <c r="LN315" s="33"/>
      <c r="LO315" s="33"/>
      <c r="LP315" s="33"/>
      <c r="LQ315" s="33"/>
      <c r="LR315" s="33"/>
      <c r="LS315" s="33"/>
      <c r="LT315" s="33"/>
      <c r="LU315" s="33"/>
      <c r="LV315" s="33"/>
      <c r="LW315" s="33"/>
      <c r="LX315" s="33"/>
      <c r="LY315" s="33"/>
      <c r="LZ315" s="33"/>
      <c r="MA315" s="33"/>
      <c r="MB315" s="33"/>
      <c r="MC315" s="33"/>
      <c r="MD315" s="33"/>
      <c r="ME315" s="33"/>
      <c r="MF315" s="33"/>
      <c r="MG315" s="33"/>
      <c r="MH315" s="33"/>
      <c r="MI315" s="33"/>
      <c r="MJ315" s="33"/>
      <c r="MK315" s="33"/>
      <c r="ML315" s="33"/>
      <c r="MM315" s="33"/>
      <c r="MN315" s="33"/>
      <c r="MO315" s="33"/>
      <c r="MP315" s="33"/>
      <c r="MQ315" s="33"/>
      <c r="MR315" s="33"/>
      <c r="MS315" s="33"/>
      <c r="MT315" s="33"/>
      <c r="MU315" s="33"/>
      <c r="MV315" s="33"/>
      <c r="MW315" s="33"/>
      <c r="MX315" s="33"/>
      <c r="MY315" s="33"/>
      <c r="MZ315" s="33"/>
      <c r="NA315" s="33"/>
      <c r="NB315" s="33"/>
      <c r="NC315" s="33"/>
      <c r="ND315" s="33"/>
      <c r="NE315" s="33"/>
      <c r="NF315" s="33"/>
      <c r="NG315" s="33"/>
      <c r="NH315" s="33"/>
      <c r="NI315" s="33"/>
      <c r="NJ315" s="33"/>
      <c r="NK315" s="33"/>
      <c r="NL315" s="33"/>
      <c r="NM315" s="33"/>
      <c r="NN315" s="33"/>
      <c r="NO315" s="33"/>
      <c r="NP315" s="33"/>
      <c r="NQ315" s="33"/>
      <c r="NR315" s="33"/>
      <c r="NS315" s="33"/>
      <c r="NT315" s="33"/>
      <c r="NU315" s="33"/>
      <c r="NV315" s="33"/>
      <c r="NW315" s="33"/>
      <c r="NX315" s="33"/>
      <c r="NY315" s="33"/>
      <c r="NZ315" s="33"/>
      <c r="OA315" s="33"/>
      <c r="OB315" s="33"/>
      <c r="OC315" s="33"/>
      <c r="OD315" s="33"/>
      <c r="OE315" s="33"/>
      <c r="OF315" s="33"/>
      <c r="OG315" s="33"/>
      <c r="OH315" s="33"/>
      <c r="OI315" s="33"/>
      <c r="OJ315" s="33"/>
      <c r="OK315" s="33"/>
      <c r="OL315" s="33"/>
      <c r="OM315" s="33"/>
      <c r="ON315" s="33"/>
      <c r="OO315" s="33"/>
      <c r="OP315" s="33"/>
      <c r="OQ315" s="33"/>
      <c r="OR315" s="33"/>
      <c r="OS315" s="33"/>
      <c r="OT315" s="33"/>
      <c r="OU315" s="33"/>
      <c r="OV315" s="33"/>
      <c r="OW315" s="33"/>
      <c r="OX315" s="33"/>
      <c r="OY315" s="33"/>
      <c r="OZ315" s="33"/>
      <c r="PA315" s="33"/>
      <c r="PB315" s="33"/>
      <c r="PC315" s="33"/>
      <c r="PD315" s="33"/>
      <c r="PE315" s="33"/>
      <c r="PF315" s="33"/>
      <c r="PG315" s="33"/>
      <c r="PH315" s="33"/>
      <c r="PI315" s="33"/>
      <c r="PJ315" s="33"/>
      <c r="PK315" s="33"/>
      <c r="PL315" s="33"/>
      <c r="PM315" s="33"/>
      <c r="PN315" s="33"/>
      <c r="PO315" s="33"/>
      <c r="PP315" s="33"/>
      <c r="PQ315" s="33"/>
      <c r="PR315" s="33"/>
      <c r="PS315" s="33"/>
      <c r="PT315" s="33"/>
      <c r="PU315" s="33"/>
      <c r="PV315" s="33"/>
      <c r="PW315" s="33"/>
      <c r="PX315" s="33"/>
      <c r="PY315" s="33"/>
      <c r="PZ315" s="33"/>
    </row>
    <row r="316" spans="1:442" s="34" customFormat="1">
      <c r="A316" s="35">
        <v>58685</v>
      </c>
      <c r="B316" s="36" t="s">
        <v>425</v>
      </c>
      <c r="C316" s="26">
        <v>4141867.0032309159</v>
      </c>
      <c r="D316" s="27">
        <v>4.0866100000000001E-3</v>
      </c>
      <c r="E316" s="27">
        <v>4.0514399999999999E-3</v>
      </c>
      <c r="F316" s="31">
        <v>54218454</v>
      </c>
      <c r="G316" s="30">
        <v>62360041</v>
      </c>
      <c r="H316" s="32">
        <v>47514605</v>
      </c>
      <c r="I316" s="31">
        <v>2830893</v>
      </c>
      <c r="J316" s="30">
        <v>3187886.2175047509</v>
      </c>
      <c r="K316" s="30">
        <v>6018779.2175047509</v>
      </c>
      <c r="L316" s="30">
        <v>0</v>
      </c>
      <c r="M316" s="32">
        <v>6018779.2175047509</v>
      </c>
      <c r="N316" s="31">
        <v>0</v>
      </c>
      <c r="O316" s="30">
        <v>0</v>
      </c>
      <c r="P316" s="30">
        <v>1169587</v>
      </c>
      <c r="Q316" s="30">
        <v>372411.64577502926</v>
      </c>
      <c r="R316" s="32">
        <v>1541998.6457750292</v>
      </c>
      <c r="S316" s="31">
        <v>63516</v>
      </c>
      <c r="T316" s="30">
        <v>0</v>
      </c>
      <c r="U316" s="30">
        <v>959462</v>
      </c>
      <c r="V316" s="30">
        <v>0</v>
      </c>
      <c r="W316" s="29">
        <v>1022978</v>
      </c>
      <c r="X316" s="31">
        <v>305992.12464144616</v>
      </c>
      <c r="Y316" s="30">
        <v>353.52113358305166</v>
      </c>
      <c r="Z316" s="30">
        <v>-53018</v>
      </c>
      <c r="AA316" s="30">
        <v>265693</v>
      </c>
      <c r="AB316" s="30">
        <v>0</v>
      </c>
      <c r="AC316" s="32">
        <v>0</v>
      </c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  <c r="IV316" s="33"/>
      <c r="IW316" s="33"/>
      <c r="IX316" s="33"/>
      <c r="IY316" s="33"/>
      <c r="IZ316" s="33"/>
      <c r="JA316" s="33"/>
      <c r="JB316" s="33"/>
      <c r="JC316" s="33"/>
      <c r="JD316" s="33"/>
      <c r="JE316" s="33"/>
      <c r="JF316" s="33"/>
      <c r="JG316" s="33"/>
      <c r="JH316" s="33"/>
      <c r="JI316" s="33"/>
      <c r="JJ316" s="33"/>
      <c r="JK316" s="33"/>
      <c r="JL316" s="33"/>
      <c r="JM316" s="33"/>
      <c r="JN316" s="33"/>
      <c r="JO316" s="33"/>
      <c r="JP316" s="33"/>
      <c r="JQ316" s="33"/>
      <c r="JR316" s="33"/>
      <c r="JS316" s="33"/>
      <c r="JT316" s="33"/>
      <c r="JU316" s="33"/>
      <c r="JV316" s="33"/>
      <c r="JW316" s="33"/>
      <c r="JX316" s="33"/>
      <c r="JY316" s="33"/>
      <c r="JZ316" s="33"/>
      <c r="KA316" s="33"/>
      <c r="KB316" s="33"/>
      <c r="KC316" s="33"/>
      <c r="KD316" s="33"/>
      <c r="KE316" s="33"/>
      <c r="KF316" s="33"/>
      <c r="KG316" s="33"/>
      <c r="KH316" s="33"/>
      <c r="KI316" s="33"/>
      <c r="KJ316" s="33"/>
      <c r="KK316" s="33"/>
      <c r="KL316" s="33"/>
      <c r="KM316" s="33"/>
      <c r="KN316" s="33"/>
      <c r="KO316" s="33"/>
      <c r="KP316" s="33"/>
      <c r="KQ316" s="33"/>
      <c r="KR316" s="33"/>
      <c r="KS316" s="33"/>
      <c r="KT316" s="33"/>
      <c r="KU316" s="33"/>
      <c r="KV316" s="33"/>
      <c r="KW316" s="33"/>
      <c r="KX316" s="33"/>
      <c r="KY316" s="33"/>
      <c r="KZ316" s="33"/>
      <c r="LA316" s="33"/>
      <c r="LB316" s="33"/>
      <c r="LC316" s="33"/>
      <c r="LD316" s="33"/>
      <c r="LE316" s="33"/>
      <c r="LF316" s="33"/>
      <c r="LG316" s="33"/>
      <c r="LH316" s="33"/>
      <c r="LI316" s="33"/>
      <c r="LJ316" s="33"/>
      <c r="LK316" s="33"/>
      <c r="LL316" s="33"/>
      <c r="LM316" s="33"/>
      <c r="LN316" s="33"/>
      <c r="LO316" s="33"/>
      <c r="LP316" s="33"/>
      <c r="LQ316" s="33"/>
      <c r="LR316" s="33"/>
      <c r="LS316" s="33"/>
      <c r="LT316" s="33"/>
      <c r="LU316" s="33"/>
      <c r="LV316" s="33"/>
      <c r="LW316" s="33"/>
      <c r="LX316" s="33"/>
      <c r="LY316" s="33"/>
      <c r="LZ316" s="33"/>
      <c r="MA316" s="33"/>
      <c r="MB316" s="33"/>
      <c r="MC316" s="33"/>
      <c r="MD316" s="33"/>
      <c r="ME316" s="33"/>
      <c r="MF316" s="33"/>
      <c r="MG316" s="33"/>
      <c r="MH316" s="33"/>
      <c r="MI316" s="33"/>
      <c r="MJ316" s="33"/>
      <c r="MK316" s="33"/>
      <c r="ML316" s="33"/>
      <c r="MM316" s="33"/>
      <c r="MN316" s="33"/>
      <c r="MO316" s="33"/>
      <c r="MP316" s="33"/>
      <c r="MQ316" s="33"/>
      <c r="MR316" s="33"/>
      <c r="MS316" s="33"/>
      <c r="MT316" s="33"/>
      <c r="MU316" s="33"/>
      <c r="MV316" s="33"/>
      <c r="MW316" s="33"/>
      <c r="MX316" s="33"/>
      <c r="MY316" s="33"/>
      <c r="MZ316" s="33"/>
      <c r="NA316" s="33"/>
      <c r="NB316" s="33"/>
      <c r="NC316" s="33"/>
      <c r="ND316" s="33"/>
      <c r="NE316" s="33"/>
      <c r="NF316" s="33"/>
      <c r="NG316" s="33"/>
      <c r="NH316" s="33"/>
      <c r="NI316" s="33"/>
      <c r="NJ316" s="33"/>
      <c r="NK316" s="33"/>
      <c r="NL316" s="33"/>
      <c r="NM316" s="33"/>
      <c r="NN316" s="33"/>
      <c r="NO316" s="33"/>
      <c r="NP316" s="33"/>
      <c r="NQ316" s="33"/>
      <c r="NR316" s="33"/>
      <c r="NS316" s="33"/>
      <c r="NT316" s="33"/>
      <c r="NU316" s="33"/>
      <c r="NV316" s="33"/>
      <c r="NW316" s="33"/>
      <c r="NX316" s="33"/>
      <c r="NY316" s="33"/>
      <c r="NZ316" s="33"/>
      <c r="OA316" s="33"/>
      <c r="OB316" s="33"/>
      <c r="OC316" s="33"/>
      <c r="OD316" s="33"/>
      <c r="OE316" s="33"/>
      <c r="OF316" s="33"/>
      <c r="OG316" s="33"/>
      <c r="OH316" s="33"/>
      <c r="OI316" s="33"/>
      <c r="OJ316" s="33"/>
      <c r="OK316" s="33"/>
      <c r="OL316" s="33"/>
      <c r="OM316" s="33"/>
      <c r="ON316" s="33"/>
      <c r="OO316" s="33"/>
      <c r="OP316" s="33"/>
      <c r="OQ316" s="33"/>
      <c r="OR316" s="33"/>
      <c r="OS316" s="33"/>
      <c r="OT316" s="33"/>
      <c r="OU316" s="33"/>
      <c r="OV316" s="33"/>
      <c r="OW316" s="33"/>
      <c r="OX316" s="33"/>
      <c r="OY316" s="33"/>
      <c r="OZ316" s="33"/>
      <c r="PA316" s="33"/>
      <c r="PB316" s="33"/>
      <c r="PC316" s="33"/>
      <c r="PD316" s="33"/>
      <c r="PE316" s="33"/>
      <c r="PF316" s="33"/>
      <c r="PG316" s="33"/>
      <c r="PH316" s="33"/>
      <c r="PI316" s="33"/>
      <c r="PJ316" s="33"/>
      <c r="PK316" s="33"/>
      <c r="PL316" s="33"/>
      <c r="PM316" s="33"/>
      <c r="PN316" s="33"/>
      <c r="PO316" s="33"/>
      <c r="PP316" s="33"/>
      <c r="PQ316" s="33"/>
      <c r="PR316" s="33"/>
      <c r="PS316" s="33"/>
      <c r="PT316" s="33"/>
      <c r="PU316" s="33"/>
      <c r="PV316" s="33"/>
      <c r="PW316" s="33"/>
      <c r="PX316" s="33"/>
      <c r="PY316" s="33"/>
      <c r="PZ316" s="33"/>
    </row>
    <row r="317" spans="1:442" s="34" customFormat="1">
      <c r="A317" s="35">
        <v>58690</v>
      </c>
      <c r="B317" s="36" t="s">
        <v>426</v>
      </c>
      <c r="C317" s="26">
        <v>6804574.438230901</v>
      </c>
      <c r="D317" s="27">
        <v>6.7105699999999999E-3</v>
      </c>
      <c r="E317" s="27">
        <v>6.6143599999999997E-3</v>
      </c>
      <c r="F317" s="31">
        <v>89031430</v>
      </c>
      <c r="G317" s="30">
        <v>102400626</v>
      </c>
      <c r="H317" s="32">
        <v>78023125</v>
      </c>
      <c r="I317" s="31">
        <v>4648574</v>
      </c>
      <c r="J317" s="30">
        <v>4236731.7439872054</v>
      </c>
      <c r="K317" s="30">
        <v>8885305.7439872064</v>
      </c>
      <c r="L317" s="30">
        <v>0</v>
      </c>
      <c r="M317" s="32">
        <v>8885305.7439872064</v>
      </c>
      <c r="N317" s="31">
        <v>0</v>
      </c>
      <c r="O317" s="30">
        <v>0</v>
      </c>
      <c r="P317" s="30">
        <v>1920564</v>
      </c>
      <c r="Q317" s="30">
        <v>702227.47860739625</v>
      </c>
      <c r="R317" s="32">
        <v>2622791.4786073961</v>
      </c>
      <c r="S317" s="31">
        <v>104298</v>
      </c>
      <c r="T317" s="30">
        <v>0</v>
      </c>
      <c r="U317" s="30">
        <v>1575521</v>
      </c>
      <c r="V317" s="30">
        <v>0</v>
      </c>
      <c r="W317" s="29">
        <v>1679819</v>
      </c>
      <c r="X317" s="31">
        <v>587929.7037433784</v>
      </c>
      <c r="Y317" s="30">
        <v>5812.7748640177733</v>
      </c>
      <c r="Z317" s="30">
        <v>-87060</v>
      </c>
      <c r="AA317" s="30">
        <v>436290.00000000023</v>
      </c>
      <c r="AB317" s="30">
        <v>0</v>
      </c>
      <c r="AC317" s="32">
        <v>0</v>
      </c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  <c r="IV317" s="33"/>
      <c r="IW317" s="33"/>
      <c r="IX317" s="33"/>
      <c r="IY317" s="33"/>
      <c r="IZ317" s="33"/>
      <c r="JA317" s="33"/>
      <c r="JB317" s="33"/>
      <c r="JC317" s="33"/>
      <c r="JD317" s="33"/>
      <c r="JE317" s="33"/>
      <c r="JF317" s="33"/>
      <c r="JG317" s="33"/>
      <c r="JH317" s="33"/>
      <c r="JI317" s="33"/>
      <c r="JJ317" s="33"/>
      <c r="JK317" s="33"/>
      <c r="JL317" s="33"/>
      <c r="JM317" s="33"/>
      <c r="JN317" s="33"/>
      <c r="JO317" s="33"/>
      <c r="JP317" s="33"/>
      <c r="JQ317" s="33"/>
      <c r="JR317" s="33"/>
      <c r="JS317" s="33"/>
      <c r="JT317" s="33"/>
      <c r="JU317" s="33"/>
      <c r="JV317" s="33"/>
      <c r="JW317" s="33"/>
      <c r="JX317" s="33"/>
      <c r="JY317" s="33"/>
      <c r="JZ317" s="33"/>
      <c r="KA317" s="33"/>
      <c r="KB317" s="33"/>
      <c r="KC317" s="33"/>
      <c r="KD317" s="33"/>
      <c r="KE317" s="33"/>
      <c r="KF317" s="33"/>
      <c r="KG317" s="33"/>
      <c r="KH317" s="33"/>
      <c r="KI317" s="33"/>
      <c r="KJ317" s="33"/>
      <c r="KK317" s="33"/>
      <c r="KL317" s="33"/>
      <c r="KM317" s="33"/>
      <c r="KN317" s="33"/>
      <c r="KO317" s="33"/>
      <c r="KP317" s="33"/>
      <c r="KQ317" s="33"/>
      <c r="KR317" s="33"/>
      <c r="KS317" s="33"/>
      <c r="KT317" s="33"/>
      <c r="KU317" s="33"/>
      <c r="KV317" s="33"/>
      <c r="KW317" s="33"/>
      <c r="KX317" s="33"/>
      <c r="KY317" s="33"/>
      <c r="KZ317" s="33"/>
      <c r="LA317" s="33"/>
      <c r="LB317" s="33"/>
      <c r="LC317" s="33"/>
      <c r="LD317" s="33"/>
      <c r="LE317" s="33"/>
      <c r="LF317" s="33"/>
      <c r="LG317" s="33"/>
      <c r="LH317" s="33"/>
      <c r="LI317" s="33"/>
      <c r="LJ317" s="33"/>
      <c r="LK317" s="33"/>
      <c r="LL317" s="33"/>
      <c r="LM317" s="33"/>
      <c r="LN317" s="33"/>
      <c r="LO317" s="33"/>
      <c r="LP317" s="33"/>
      <c r="LQ317" s="33"/>
      <c r="LR317" s="33"/>
      <c r="LS317" s="33"/>
      <c r="LT317" s="33"/>
      <c r="LU317" s="33"/>
      <c r="LV317" s="33"/>
      <c r="LW317" s="33"/>
      <c r="LX317" s="33"/>
      <c r="LY317" s="33"/>
      <c r="LZ317" s="33"/>
      <c r="MA317" s="33"/>
      <c r="MB317" s="33"/>
      <c r="MC317" s="33"/>
      <c r="MD317" s="33"/>
      <c r="ME317" s="33"/>
      <c r="MF317" s="33"/>
      <c r="MG317" s="33"/>
      <c r="MH317" s="33"/>
      <c r="MI317" s="33"/>
      <c r="MJ317" s="33"/>
      <c r="MK317" s="33"/>
      <c r="ML317" s="33"/>
      <c r="MM317" s="33"/>
      <c r="MN317" s="33"/>
      <c r="MO317" s="33"/>
      <c r="MP317" s="33"/>
      <c r="MQ317" s="33"/>
      <c r="MR317" s="33"/>
      <c r="MS317" s="33"/>
      <c r="MT317" s="33"/>
      <c r="MU317" s="33"/>
      <c r="MV317" s="33"/>
      <c r="MW317" s="33"/>
      <c r="MX317" s="33"/>
      <c r="MY317" s="33"/>
      <c r="MZ317" s="33"/>
      <c r="NA317" s="33"/>
      <c r="NB317" s="33"/>
      <c r="NC317" s="33"/>
      <c r="ND317" s="33"/>
      <c r="NE317" s="33"/>
      <c r="NF317" s="33"/>
      <c r="NG317" s="33"/>
      <c r="NH317" s="33"/>
      <c r="NI317" s="33"/>
      <c r="NJ317" s="33"/>
      <c r="NK317" s="33"/>
      <c r="NL317" s="33"/>
      <c r="NM317" s="33"/>
      <c r="NN317" s="33"/>
      <c r="NO317" s="33"/>
      <c r="NP317" s="33"/>
      <c r="NQ317" s="33"/>
      <c r="NR317" s="33"/>
      <c r="NS317" s="33"/>
      <c r="NT317" s="33"/>
      <c r="NU317" s="33"/>
      <c r="NV317" s="33"/>
      <c r="NW317" s="33"/>
      <c r="NX317" s="33"/>
      <c r="NY317" s="33"/>
      <c r="NZ317" s="33"/>
      <c r="OA317" s="33"/>
      <c r="OB317" s="33"/>
      <c r="OC317" s="33"/>
      <c r="OD317" s="33"/>
      <c r="OE317" s="33"/>
      <c r="OF317" s="33"/>
      <c r="OG317" s="33"/>
      <c r="OH317" s="33"/>
      <c r="OI317" s="33"/>
      <c r="OJ317" s="33"/>
      <c r="OK317" s="33"/>
      <c r="OL317" s="33"/>
      <c r="OM317" s="33"/>
      <c r="ON317" s="33"/>
      <c r="OO317" s="33"/>
      <c r="OP317" s="33"/>
      <c r="OQ317" s="33"/>
      <c r="OR317" s="33"/>
      <c r="OS317" s="33"/>
      <c r="OT317" s="33"/>
      <c r="OU317" s="33"/>
      <c r="OV317" s="33"/>
      <c r="OW317" s="33"/>
      <c r="OX317" s="33"/>
      <c r="OY317" s="33"/>
      <c r="OZ317" s="33"/>
      <c r="PA317" s="33"/>
      <c r="PB317" s="33"/>
      <c r="PC317" s="33"/>
      <c r="PD317" s="33"/>
      <c r="PE317" s="33"/>
      <c r="PF317" s="33"/>
      <c r="PG317" s="33"/>
      <c r="PH317" s="33"/>
      <c r="PI317" s="33"/>
      <c r="PJ317" s="33"/>
      <c r="PK317" s="33"/>
      <c r="PL317" s="33"/>
      <c r="PM317" s="33"/>
      <c r="PN317" s="33"/>
      <c r="PO317" s="33"/>
      <c r="PP317" s="33"/>
      <c r="PQ317" s="33"/>
      <c r="PR317" s="33"/>
      <c r="PS317" s="33"/>
      <c r="PT317" s="33"/>
      <c r="PU317" s="33"/>
      <c r="PV317" s="33"/>
      <c r="PW317" s="33"/>
      <c r="PX317" s="33"/>
      <c r="PY317" s="33"/>
      <c r="PZ317" s="33"/>
    </row>
    <row r="318" spans="1:442" s="34" customFormat="1">
      <c r="A318" s="35" t="s">
        <v>38</v>
      </c>
      <c r="B318" s="36" t="s">
        <v>128</v>
      </c>
      <c r="C318" s="26">
        <v>55615.768799999998</v>
      </c>
      <c r="D318" s="27">
        <v>5.4119999999999997E-5</v>
      </c>
      <c r="E318" s="27">
        <v>5.4469999999999999E-5</v>
      </c>
      <c r="F318" s="31">
        <v>718029</v>
      </c>
      <c r="G318" s="30">
        <v>825850</v>
      </c>
      <c r="H318" s="32">
        <v>629248</v>
      </c>
      <c r="I318" s="31">
        <v>37490</v>
      </c>
      <c r="J318" s="30">
        <v>-5548.6034146008296</v>
      </c>
      <c r="K318" s="30">
        <v>31941.396585399169</v>
      </c>
      <c r="L318" s="30">
        <v>0</v>
      </c>
      <c r="M318" s="32">
        <v>31941.396585399169</v>
      </c>
      <c r="N318" s="31">
        <v>0</v>
      </c>
      <c r="O318" s="30">
        <v>0</v>
      </c>
      <c r="P318" s="30">
        <v>15489</v>
      </c>
      <c r="Q318" s="30">
        <v>2508.0425014477419</v>
      </c>
      <c r="R318" s="32">
        <v>17997.042501447741</v>
      </c>
      <c r="S318" s="31">
        <v>841</v>
      </c>
      <c r="T318" s="30">
        <v>0</v>
      </c>
      <c r="U318" s="30">
        <v>12706</v>
      </c>
      <c r="V318" s="30">
        <v>4851.8985321733771</v>
      </c>
      <c r="W318" s="29">
        <v>18398.898532173378</v>
      </c>
      <c r="X318" s="31">
        <v>-3120.7207653889022</v>
      </c>
      <c r="Y318" s="30">
        <v>-98.135265336732971</v>
      </c>
      <c r="Z318" s="30">
        <v>-702</v>
      </c>
      <c r="AA318" s="30">
        <v>3518.9999999999986</v>
      </c>
      <c r="AB318" s="30">
        <v>0</v>
      </c>
      <c r="AC318" s="32">
        <v>0</v>
      </c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  <c r="IV318" s="33"/>
      <c r="IW318" s="33"/>
      <c r="IX318" s="33"/>
      <c r="IY318" s="33"/>
      <c r="IZ318" s="33"/>
      <c r="JA318" s="33"/>
      <c r="JB318" s="33"/>
      <c r="JC318" s="33"/>
      <c r="JD318" s="33"/>
      <c r="JE318" s="33"/>
      <c r="JF318" s="33"/>
      <c r="JG318" s="33"/>
      <c r="JH318" s="33"/>
      <c r="JI318" s="33"/>
      <c r="JJ318" s="33"/>
      <c r="JK318" s="33"/>
      <c r="JL318" s="33"/>
      <c r="JM318" s="33"/>
      <c r="JN318" s="33"/>
      <c r="JO318" s="33"/>
      <c r="JP318" s="33"/>
      <c r="JQ318" s="33"/>
      <c r="JR318" s="33"/>
      <c r="JS318" s="33"/>
      <c r="JT318" s="33"/>
      <c r="JU318" s="33"/>
      <c r="JV318" s="33"/>
      <c r="JW318" s="33"/>
      <c r="JX318" s="33"/>
      <c r="JY318" s="33"/>
      <c r="JZ318" s="33"/>
      <c r="KA318" s="33"/>
      <c r="KB318" s="33"/>
      <c r="KC318" s="33"/>
      <c r="KD318" s="33"/>
      <c r="KE318" s="33"/>
      <c r="KF318" s="33"/>
      <c r="KG318" s="33"/>
      <c r="KH318" s="33"/>
      <c r="KI318" s="33"/>
      <c r="KJ318" s="33"/>
      <c r="KK318" s="33"/>
      <c r="KL318" s="33"/>
      <c r="KM318" s="33"/>
      <c r="KN318" s="33"/>
      <c r="KO318" s="33"/>
      <c r="KP318" s="33"/>
      <c r="KQ318" s="33"/>
      <c r="KR318" s="33"/>
      <c r="KS318" s="33"/>
      <c r="KT318" s="33"/>
      <c r="KU318" s="33"/>
      <c r="KV318" s="33"/>
      <c r="KW318" s="33"/>
      <c r="KX318" s="33"/>
      <c r="KY318" s="33"/>
      <c r="KZ318" s="33"/>
      <c r="LA318" s="33"/>
      <c r="LB318" s="33"/>
      <c r="LC318" s="33"/>
      <c r="LD318" s="33"/>
      <c r="LE318" s="33"/>
      <c r="LF318" s="33"/>
      <c r="LG318" s="33"/>
      <c r="LH318" s="33"/>
      <c r="LI318" s="33"/>
      <c r="LJ318" s="33"/>
      <c r="LK318" s="33"/>
      <c r="LL318" s="33"/>
      <c r="LM318" s="33"/>
      <c r="LN318" s="33"/>
      <c r="LO318" s="33"/>
      <c r="LP318" s="33"/>
      <c r="LQ318" s="33"/>
      <c r="LR318" s="33"/>
      <c r="LS318" s="33"/>
      <c r="LT318" s="33"/>
      <c r="LU318" s="33"/>
      <c r="LV318" s="33"/>
      <c r="LW318" s="33"/>
      <c r="LX318" s="33"/>
      <c r="LY318" s="33"/>
      <c r="LZ318" s="33"/>
      <c r="MA318" s="33"/>
      <c r="MB318" s="33"/>
      <c r="MC318" s="33"/>
      <c r="MD318" s="33"/>
      <c r="ME318" s="33"/>
      <c r="MF318" s="33"/>
      <c r="MG318" s="33"/>
      <c r="MH318" s="33"/>
      <c r="MI318" s="33"/>
      <c r="MJ318" s="33"/>
      <c r="MK318" s="33"/>
      <c r="ML318" s="33"/>
      <c r="MM318" s="33"/>
      <c r="MN318" s="33"/>
      <c r="MO318" s="33"/>
      <c r="MP318" s="33"/>
      <c r="MQ318" s="33"/>
      <c r="MR318" s="33"/>
      <c r="MS318" s="33"/>
      <c r="MT318" s="33"/>
      <c r="MU318" s="33"/>
      <c r="MV318" s="33"/>
      <c r="MW318" s="33"/>
      <c r="MX318" s="33"/>
      <c r="MY318" s="33"/>
      <c r="MZ318" s="33"/>
      <c r="NA318" s="33"/>
      <c r="NB318" s="33"/>
      <c r="NC318" s="33"/>
      <c r="ND318" s="33"/>
      <c r="NE318" s="33"/>
      <c r="NF318" s="33"/>
      <c r="NG318" s="33"/>
      <c r="NH318" s="33"/>
      <c r="NI318" s="33"/>
      <c r="NJ318" s="33"/>
      <c r="NK318" s="33"/>
      <c r="NL318" s="33"/>
      <c r="NM318" s="33"/>
      <c r="NN318" s="33"/>
      <c r="NO318" s="33"/>
      <c r="NP318" s="33"/>
      <c r="NQ318" s="33"/>
      <c r="NR318" s="33"/>
      <c r="NS318" s="33"/>
      <c r="NT318" s="33"/>
      <c r="NU318" s="33"/>
      <c r="NV318" s="33"/>
      <c r="NW318" s="33"/>
      <c r="NX318" s="33"/>
      <c r="NY318" s="33"/>
      <c r="NZ318" s="33"/>
      <c r="OA318" s="33"/>
      <c r="OB318" s="33"/>
      <c r="OC318" s="33"/>
      <c r="OD318" s="33"/>
      <c r="OE318" s="33"/>
      <c r="OF318" s="33"/>
      <c r="OG318" s="33"/>
      <c r="OH318" s="33"/>
      <c r="OI318" s="33"/>
      <c r="OJ318" s="33"/>
      <c r="OK318" s="33"/>
      <c r="OL318" s="33"/>
      <c r="OM318" s="33"/>
      <c r="ON318" s="33"/>
      <c r="OO318" s="33"/>
      <c r="OP318" s="33"/>
      <c r="OQ318" s="33"/>
      <c r="OR318" s="33"/>
      <c r="OS318" s="33"/>
      <c r="OT318" s="33"/>
      <c r="OU318" s="33"/>
      <c r="OV318" s="33"/>
      <c r="OW318" s="33"/>
      <c r="OX318" s="33"/>
      <c r="OY318" s="33"/>
      <c r="OZ318" s="33"/>
      <c r="PA318" s="33"/>
      <c r="PB318" s="33"/>
      <c r="PC318" s="33"/>
      <c r="PD318" s="33"/>
      <c r="PE318" s="33"/>
      <c r="PF318" s="33"/>
      <c r="PG318" s="33"/>
      <c r="PH318" s="33"/>
      <c r="PI318" s="33"/>
      <c r="PJ318" s="33"/>
      <c r="PK318" s="33"/>
      <c r="PL318" s="33"/>
      <c r="PM318" s="33"/>
      <c r="PN318" s="33"/>
      <c r="PO318" s="33"/>
      <c r="PP318" s="33"/>
      <c r="PQ318" s="33"/>
      <c r="PR318" s="33"/>
      <c r="PS318" s="33"/>
      <c r="PT318" s="33"/>
      <c r="PU318" s="33"/>
      <c r="PV318" s="33"/>
      <c r="PW318" s="33"/>
      <c r="PX318" s="33"/>
      <c r="PY318" s="33"/>
      <c r="PZ318" s="33"/>
    </row>
    <row r="319" spans="1:442" s="34" customFormat="1">
      <c r="A319" s="35" t="s">
        <v>39</v>
      </c>
      <c r="B319" s="36" t="s">
        <v>135</v>
      </c>
      <c r="C319" s="26">
        <v>50158.498000000007</v>
      </c>
      <c r="D319" s="27">
        <v>4.884E-5</v>
      </c>
      <c r="E319" s="27">
        <v>4.8600000000000002E-5</v>
      </c>
      <c r="F319" s="31">
        <v>647977</v>
      </c>
      <c r="G319" s="30">
        <v>745279</v>
      </c>
      <c r="H319" s="32">
        <v>567858</v>
      </c>
      <c r="I319" s="31">
        <v>33833</v>
      </c>
      <c r="J319" s="30">
        <v>195782.86725315303</v>
      </c>
      <c r="K319" s="30">
        <v>229615.86725315303</v>
      </c>
      <c r="L319" s="30">
        <v>0</v>
      </c>
      <c r="M319" s="32">
        <v>229615.86725315303</v>
      </c>
      <c r="N319" s="31">
        <v>0</v>
      </c>
      <c r="O319" s="30">
        <v>0</v>
      </c>
      <c r="P319" s="30">
        <v>13978</v>
      </c>
      <c r="Q319" s="30">
        <v>25426.533390501012</v>
      </c>
      <c r="R319" s="32">
        <v>39404.533390501012</v>
      </c>
      <c r="S319" s="31">
        <v>759</v>
      </c>
      <c r="T319" s="30">
        <v>0</v>
      </c>
      <c r="U319" s="30">
        <v>11467</v>
      </c>
      <c r="V319" s="30">
        <v>561.53102630020885</v>
      </c>
      <c r="W319" s="29">
        <v>12787.531026300208</v>
      </c>
      <c r="X319" s="31">
        <v>24089.012776481199</v>
      </c>
      <c r="Y319" s="30">
        <v>-14.010412280396261</v>
      </c>
      <c r="Z319" s="30">
        <v>-634</v>
      </c>
      <c r="AA319" s="30">
        <v>3175.9999999999964</v>
      </c>
      <c r="AB319" s="30">
        <v>0</v>
      </c>
      <c r="AC319" s="32">
        <v>0</v>
      </c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  <c r="IW319" s="33"/>
      <c r="IX319" s="33"/>
      <c r="IY319" s="33"/>
      <c r="IZ319" s="33"/>
      <c r="JA319" s="33"/>
      <c r="JB319" s="33"/>
      <c r="JC319" s="33"/>
      <c r="JD319" s="33"/>
      <c r="JE319" s="33"/>
      <c r="JF319" s="33"/>
      <c r="JG319" s="33"/>
      <c r="JH319" s="33"/>
      <c r="JI319" s="33"/>
      <c r="JJ319" s="33"/>
      <c r="JK319" s="33"/>
      <c r="JL319" s="33"/>
      <c r="JM319" s="33"/>
      <c r="JN319" s="33"/>
      <c r="JO319" s="33"/>
      <c r="JP319" s="33"/>
      <c r="JQ319" s="33"/>
      <c r="JR319" s="33"/>
      <c r="JS319" s="33"/>
      <c r="JT319" s="33"/>
      <c r="JU319" s="33"/>
      <c r="JV319" s="33"/>
      <c r="JW319" s="33"/>
      <c r="JX319" s="33"/>
      <c r="JY319" s="33"/>
      <c r="JZ319" s="33"/>
      <c r="KA319" s="33"/>
      <c r="KB319" s="33"/>
      <c r="KC319" s="33"/>
      <c r="KD319" s="33"/>
      <c r="KE319" s="33"/>
      <c r="KF319" s="33"/>
      <c r="KG319" s="33"/>
      <c r="KH319" s="33"/>
      <c r="KI319" s="33"/>
      <c r="KJ319" s="33"/>
      <c r="KK319" s="33"/>
      <c r="KL319" s="33"/>
      <c r="KM319" s="33"/>
      <c r="KN319" s="33"/>
      <c r="KO319" s="33"/>
      <c r="KP319" s="33"/>
      <c r="KQ319" s="33"/>
      <c r="KR319" s="33"/>
      <c r="KS319" s="33"/>
      <c r="KT319" s="33"/>
      <c r="KU319" s="33"/>
      <c r="KV319" s="33"/>
      <c r="KW319" s="33"/>
      <c r="KX319" s="33"/>
      <c r="KY319" s="33"/>
      <c r="KZ319" s="33"/>
      <c r="LA319" s="33"/>
      <c r="LB319" s="33"/>
      <c r="LC319" s="33"/>
      <c r="LD319" s="33"/>
      <c r="LE319" s="33"/>
      <c r="LF319" s="33"/>
      <c r="LG319" s="33"/>
      <c r="LH319" s="33"/>
      <c r="LI319" s="33"/>
      <c r="LJ319" s="33"/>
      <c r="LK319" s="33"/>
      <c r="LL319" s="33"/>
      <c r="LM319" s="33"/>
      <c r="LN319" s="33"/>
      <c r="LO319" s="33"/>
      <c r="LP319" s="33"/>
      <c r="LQ319" s="33"/>
      <c r="LR319" s="33"/>
      <c r="LS319" s="33"/>
      <c r="LT319" s="33"/>
      <c r="LU319" s="33"/>
      <c r="LV319" s="33"/>
      <c r="LW319" s="33"/>
      <c r="LX319" s="33"/>
      <c r="LY319" s="33"/>
      <c r="LZ319" s="33"/>
      <c r="MA319" s="33"/>
      <c r="MB319" s="33"/>
      <c r="MC319" s="33"/>
      <c r="MD319" s="33"/>
      <c r="ME319" s="33"/>
      <c r="MF319" s="33"/>
      <c r="MG319" s="33"/>
      <c r="MH319" s="33"/>
      <c r="MI319" s="33"/>
      <c r="MJ319" s="33"/>
      <c r="MK319" s="33"/>
      <c r="ML319" s="33"/>
      <c r="MM319" s="33"/>
      <c r="MN319" s="33"/>
      <c r="MO319" s="33"/>
      <c r="MP319" s="33"/>
      <c r="MQ319" s="33"/>
      <c r="MR319" s="33"/>
      <c r="MS319" s="33"/>
      <c r="MT319" s="33"/>
      <c r="MU319" s="33"/>
      <c r="MV319" s="33"/>
      <c r="MW319" s="33"/>
      <c r="MX319" s="33"/>
      <c r="MY319" s="33"/>
      <c r="MZ319" s="33"/>
      <c r="NA319" s="33"/>
      <c r="NB319" s="33"/>
      <c r="NC319" s="33"/>
      <c r="ND319" s="33"/>
      <c r="NE319" s="33"/>
      <c r="NF319" s="33"/>
      <c r="NG319" s="33"/>
      <c r="NH319" s="33"/>
      <c r="NI319" s="33"/>
      <c r="NJ319" s="33"/>
      <c r="NK319" s="33"/>
      <c r="NL319" s="33"/>
      <c r="NM319" s="33"/>
      <c r="NN319" s="33"/>
      <c r="NO319" s="33"/>
      <c r="NP319" s="33"/>
      <c r="NQ319" s="33"/>
      <c r="NR319" s="33"/>
      <c r="NS319" s="33"/>
      <c r="NT319" s="33"/>
      <c r="NU319" s="33"/>
      <c r="NV319" s="33"/>
      <c r="NW319" s="33"/>
      <c r="NX319" s="33"/>
      <c r="NY319" s="33"/>
      <c r="NZ319" s="33"/>
      <c r="OA319" s="33"/>
      <c r="OB319" s="33"/>
      <c r="OC319" s="33"/>
      <c r="OD319" s="33"/>
      <c r="OE319" s="33"/>
      <c r="OF319" s="33"/>
      <c r="OG319" s="33"/>
      <c r="OH319" s="33"/>
      <c r="OI319" s="33"/>
      <c r="OJ319" s="33"/>
      <c r="OK319" s="33"/>
      <c r="OL319" s="33"/>
      <c r="OM319" s="33"/>
      <c r="ON319" s="33"/>
      <c r="OO319" s="33"/>
      <c r="OP319" s="33"/>
      <c r="OQ319" s="33"/>
      <c r="OR319" s="33"/>
      <c r="OS319" s="33"/>
      <c r="OT319" s="33"/>
      <c r="OU319" s="33"/>
      <c r="OV319" s="33"/>
      <c r="OW319" s="33"/>
      <c r="OX319" s="33"/>
      <c r="OY319" s="33"/>
      <c r="OZ319" s="33"/>
      <c r="PA319" s="33"/>
      <c r="PB319" s="33"/>
      <c r="PC319" s="33"/>
      <c r="PD319" s="33"/>
      <c r="PE319" s="33"/>
      <c r="PF319" s="33"/>
      <c r="PG319" s="33"/>
      <c r="PH319" s="33"/>
      <c r="PI319" s="33"/>
      <c r="PJ319" s="33"/>
      <c r="PK319" s="33"/>
      <c r="PL319" s="33"/>
      <c r="PM319" s="33"/>
      <c r="PN319" s="33"/>
      <c r="PO319" s="33"/>
      <c r="PP319" s="33"/>
      <c r="PQ319" s="33"/>
      <c r="PR319" s="33"/>
      <c r="PS319" s="33"/>
      <c r="PT319" s="33"/>
      <c r="PU319" s="33"/>
      <c r="PV319" s="33"/>
      <c r="PW319" s="33"/>
      <c r="PX319" s="33"/>
      <c r="PY319" s="33"/>
      <c r="PZ319" s="33"/>
    </row>
    <row r="320" spans="1:442" s="34" customFormat="1">
      <c r="A320" s="35" t="s">
        <v>40</v>
      </c>
      <c r="B320" s="36" t="s">
        <v>137</v>
      </c>
      <c r="C320" s="26">
        <v>27788.87</v>
      </c>
      <c r="D320" s="27">
        <v>2.7019999999999999E-5</v>
      </c>
      <c r="E320" s="27">
        <v>2.724E-5</v>
      </c>
      <c r="F320" s="31">
        <v>358484</v>
      </c>
      <c r="G320" s="30">
        <v>412314</v>
      </c>
      <c r="H320" s="32">
        <v>314159</v>
      </c>
      <c r="I320" s="31">
        <v>18717</v>
      </c>
      <c r="J320" s="30">
        <v>-15957.446442367032</v>
      </c>
      <c r="K320" s="30">
        <v>2759.5535576329676</v>
      </c>
      <c r="L320" s="30">
        <v>0</v>
      </c>
      <c r="M320" s="32">
        <v>2759.5535576329676</v>
      </c>
      <c r="N320" s="31">
        <v>0</v>
      </c>
      <c r="O320" s="30">
        <v>0</v>
      </c>
      <c r="P320" s="30">
        <v>7733</v>
      </c>
      <c r="Q320" s="30">
        <v>0</v>
      </c>
      <c r="R320" s="32">
        <v>7733</v>
      </c>
      <c r="S320" s="31">
        <v>420</v>
      </c>
      <c r="T320" s="30">
        <v>0</v>
      </c>
      <c r="U320" s="30">
        <v>6344</v>
      </c>
      <c r="V320" s="30">
        <v>5702.8734107288928</v>
      </c>
      <c r="W320" s="29">
        <v>12466.873410728893</v>
      </c>
      <c r="X320" s="31">
        <v>-6084.4756575956253</v>
      </c>
      <c r="Y320" s="30">
        <v>-54.397753133267535</v>
      </c>
      <c r="Z320" s="30">
        <v>-351</v>
      </c>
      <c r="AA320" s="30">
        <v>1755.9999999999991</v>
      </c>
      <c r="AB320" s="30">
        <v>0</v>
      </c>
      <c r="AC320" s="32">
        <v>0</v>
      </c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  <c r="IW320" s="33"/>
      <c r="IX320" s="33"/>
      <c r="IY320" s="33"/>
      <c r="IZ320" s="33"/>
      <c r="JA320" s="33"/>
      <c r="JB320" s="33"/>
      <c r="JC320" s="33"/>
      <c r="JD320" s="33"/>
      <c r="JE320" s="33"/>
      <c r="JF320" s="33"/>
      <c r="JG320" s="33"/>
      <c r="JH320" s="33"/>
      <c r="JI320" s="33"/>
      <c r="JJ320" s="33"/>
      <c r="JK320" s="33"/>
      <c r="JL320" s="33"/>
      <c r="JM320" s="33"/>
      <c r="JN320" s="33"/>
      <c r="JO320" s="33"/>
      <c r="JP320" s="33"/>
      <c r="JQ320" s="33"/>
      <c r="JR320" s="33"/>
      <c r="JS320" s="33"/>
      <c r="JT320" s="33"/>
      <c r="JU320" s="33"/>
      <c r="JV320" s="33"/>
      <c r="JW320" s="33"/>
      <c r="JX320" s="33"/>
      <c r="JY320" s="33"/>
      <c r="JZ320" s="33"/>
      <c r="KA320" s="33"/>
      <c r="KB320" s="33"/>
      <c r="KC320" s="33"/>
      <c r="KD320" s="33"/>
      <c r="KE320" s="33"/>
      <c r="KF320" s="33"/>
      <c r="KG320" s="33"/>
      <c r="KH320" s="33"/>
      <c r="KI320" s="33"/>
      <c r="KJ320" s="33"/>
      <c r="KK320" s="33"/>
      <c r="KL320" s="33"/>
      <c r="KM320" s="33"/>
      <c r="KN320" s="33"/>
      <c r="KO320" s="33"/>
      <c r="KP320" s="33"/>
      <c r="KQ320" s="33"/>
      <c r="KR320" s="33"/>
      <c r="KS320" s="33"/>
      <c r="KT320" s="33"/>
      <c r="KU320" s="33"/>
      <c r="KV320" s="33"/>
      <c r="KW320" s="33"/>
      <c r="KX320" s="33"/>
      <c r="KY320" s="33"/>
      <c r="KZ320" s="33"/>
      <c r="LA320" s="33"/>
      <c r="LB320" s="33"/>
      <c r="LC320" s="33"/>
      <c r="LD320" s="33"/>
      <c r="LE320" s="33"/>
      <c r="LF320" s="33"/>
      <c r="LG320" s="33"/>
      <c r="LH320" s="33"/>
      <c r="LI320" s="33"/>
      <c r="LJ320" s="33"/>
      <c r="LK320" s="33"/>
      <c r="LL320" s="33"/>
      <c r="LM320" s="33"/>
      <c r="LN320" s="33"/>
      <c r="LO320" s="33"/>
      <c r="LP320" s="33"/>
      <c r="LQ320" s="33"/>
      <c r="LR320" s="33"/>
      <c r="LS320" s="33"/>
      <c r="LT320" s="33"/>
      <c r="LU320" s="33"/>
      <c r="LV320" s="33"/>
      <c r="LW320" s="33"/>
      <c r="LX320" s="33"/>
      <c r="LY320" s="33"/>
      <c r="LZ320" s="33"/>
      <c r="MA320" s="33"/>
      <c r="MB320" s="33"/>
      <c r="MC320" s="33"/>
      <c r="MD320" s="33"/>
      <c r="ME320" s="33"/>
      <c r="MF320" s="33"/>
      <c r="MG320" s="33"/>
      <c r="MH320" s="33"/>
      <c r="MI320" s="33"/>
      <c r="MJ320" s="33"/>
      <c r="MK320" s="33"/>
      <c r="ML320" s="33"/>
      <c r="MM320" s="33"/>
      <c r="MN320" s="33"/>
      <c r="MO320" s="33"/>
      <c r="MP320" s="33"/>
      <c r="MQ320" s="33"/>
      <c r="MR320" s="33"/>
      <c r="MS320" s="33"/>
      <c r="MT320" s="33"/>
      <c r="MU320" s="33"/>
      <c r="MV320" s="33"/>
      <c r="MW320" s="33"/>
      <c r="MX320" s="33"/>
      <c r="MY320" s="33"/>
      <c r="MZ320" s="33"/>
      <c r="NA320" s="33"/>
      <c r="NB320" s="33"/>
      <c r="NC320" s="33"/>
      <c r="ND320" s="33"/>
      <c r="NE320" s="33"/>
      <c r="NF320" s="33"/>
      <c r="NG320" s="33"/>
      <c r="NH320" s="33"/>
      <c r="NI320" s="33"/>
      <c r="NJ320" s="33"/>
      <c r="NK320" s="33"/>
      <c r="NL320" s="33"/>
      <c r="NM320" s="33"/>
      <c r="NN320" s="33"/>
      <c r="NO320" s="33"/>
      <c r="NP320" s="33"/>
      <c r="NQ320" s="33"/>
      <c r="NR320" s="33"/>
      <c r="NS320" s="33"/>
      <c r="NT320" s="33"/>
      <c r="NU320" s="33"/>
      <c r="NV320" s="33"/>
      <c r="NW320" s="33"/>
      <c r="NX320" s="33"/>
      <c r="NY320" s="33"/>
      <c r="NZ320" s="33"/>
      <c r="OA320" s="33"/>
      <c r="OB320" s="33"/>
      <c r="OC320" s="33"/>
      <c r="OD320" s="33"/>
      <c r="OE320" s="33"/>
      <c r="OF320" s="33"/>
      <c r="OG320" s="33"/>
      <c r="OH320" s="33"/>
      <c r="OI320" s="33"/>
      <c r="OJ320" s="33"/>
      <c r="OK320" s="33"/>
      <c r="OL320" s="33"/>
      <c r="OM320" s="33"/>
      <c r="ON320" s="33"/>
      <c r="OO320" s="33"/>
      <c r="OP320" s="33"/>
      <c r="OQ320" s="33"/>
      <c r="OR320" s="33"/>
      <c r="OS320" s="33"/>
      <c r="OT320" s="33"/>
      <c r="OU320" s="33"/>
      <c r="OV320" s="33"/>
      <c r="OW320" s="33"/>
      <c r="OX320" s="33"/>
      <c r="OY320" s="33"/>
      <c r="OZ320" s="33"/>
      <c r="PA320" s="33"/>
      <c r="PB320" s="33"/>
      <c r="PC320" s="33"/>
      <c r="PD320" s="33"/>
      <c r="PE320" s="33"/>
      <c r="PF320" s="33"/>
      <c r="PG320" s="33"/>
      <c r="PH320" s="33"/>
      <c r="PI320" s="33"/>
      <c r="PJ320" s="33"/>
      <c r="PK320" s="33"/>
      <c r="PL320" s="33"/>
      <c r="PM320" s="33"/>
      <c r="PN320" s="33"/>
      <c r="PO320" s="33"/>
      <c r="PP320" s="33"/>
      <c r="PQ320" s="33"/>
      <c r="PR320" s="33"/>
      <c r="PS320" s="33"/>
      <c r="PT320" s="33"/>
      <c r="PU320" s="33"/>
      <c r="PV320" s="33"/>
      <c r="PW320" s="33"/>
      <c r="PX320" s="33"/>
      <c r="PY320" s="33"/>
      <c r="PZ320" s="33"/>
    </row>
    <row r="321" spans="1:442" s="34" customFormat="1">
      <c r="A321" s="35" t="s">
        <v>41</v>
      </c>
      <c r="B321" s="36" t="s">
        <v>142</v>
      </c>
      <c r="C321" s="26">
        <v>51074.2932</v>
      </c>
      <c r="D321" s="27">
        <v>4.9709999999999997E-5</v>
      </c>
      <c r="E321" s="27">
        <v>5.1350000000000001E-5</v>
      </c>
      <c r="F321" s="31">
        <v>659520</v>
      </c>
      <c r="G321" s="30">
        <v>758555</v>
      </c>
      <c r="H321" s="32">
        <v>577973</v>
      </c>
      <c r="I321" s="31">
        <v>34435</v>
      </c>
      <c r="J321" s="30">
        <v>-158114.13621690715</v>
      </c>
      <c r="K321" s="30">
        <v>-123679.13621690715</v>
      </c>
      <c r="L321" s="30">
        <v>0</v>
      </c>
      <c r="M321" s="32">
        <v>-123679.13621690715</v>
      </c>
      <c r="N321" s="31">
        <v>0</v>
      </c>
      <c r="O321" s="30">
        <v>0</v>
      </c>
      <c r="P321" s="30">
        <v>14227</v>
      </c>
      <c r="Q321" s="30">
        <v>0</v>
      </c>
      <c r="R321" s="32">
        <v>14227</v>
      </c>
      <c r="S321" s="31">
        <v>773</v>
      </c>
      <c r="T321" s="30">
        <v>0</v>
      </c>
      <c r="U321" s="30">
        <v>11671</v>
      </c>
      <c r="V321" s="30">
        <v>32987.737117856421</v>
      </c>
      <c r="W321" s="29">
        <v>45431.737117856421</v>
      </c>
      <c r="X321" s="31">
        <v>-33522.989759018994</v>
      </c>
      <c r="Y321" s="30">
        <v>-268.74735883742659</v>
      </c>
      <c r="Z321" s="30">
        <v>-645</v>
      </c>
      <c r="AA321" s="30">
        <v>3232</v>
      </c>
      <c r="AB321" s="30">
        <v>0</v>
      </c>
      <c r="AC321" s="32">
        <v>0</v>
      </c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  <c r="IT321" s="33"/>
      <c r="IU321" s="33"/>
      <c r="IV321" s="33"/>
      <c r="IW321" s="33"/>
      <c r="IX321" s="33"/>
      <c r="IY321" s="33"/>
      <c r="IZ321" s="33"/>
      <c r="JA321" s="33"/>
      <c r="JB321" s="33"/>
      <c r="JC321" s="33"/>
      <c r="JD321" s="33"/>
      <c r="JE321" s="33"/>
      <c r="JF321" s="33"/>
      <c r="JG321" s="33"/>
      <c r="JH321" s="33"/>
      <c r="JI321" s="33"/>
      <c r="JJ321" s="33"/>
      <c r="JK321" s="33"/>
      <c r="JL321" s="33"/>
      <c r="JM321" s="33"/>
      <c r="JN321" s="33"/>
      <c r="JO321" s="33"/>
      <c r="JP321" s="33"/>
      <c r="JQ321" s="33"/>
      <c r="JR321" s="33"/>
      <c r="JS321" s="33"/>
      <c r="JT321" s="33"/>
      <c r="JU321" s="33"/>
      <c r="JV321" s="33"/>
      <c r="JW321" s="33"/>
      <c r="JX321" s="33"/>
      <c r="JY321" s="33"/>
      <c r="JZ321" s="33"/>
      <c r="KA321" s="33"/>
      <c r="KB321" s="33"/>
      <c r="KC321" s="33"/>
      <c r="KD321" s="33"/>
      <c r="KE321" s="33"/>
      <c r="KF321" s="33"/>
      <c r="KG321" s="33"/>
      <c r="KH321" s="33"/>
      <c r="KI321" s="33"/>
      <c r="KJ321" s="33"/>
      <c r="KK321" s="33"/>
      <c r="KL321" s="33"/>
      <c r="KM321" s="33"/>
      <c r="KN321" s="33"/>
      <c r="KO321" s="33"/>
      <c r="KP321" s="33"/>
      <c r="KQ321" s="33"/>
      <c r="KR321" s="33"/>
      <c r="KS321" s="33"/>
      <c r="KT321" s="33"/>
      <c r="KU321" s="33"/>
      <c r="KV321" s="33"/>
      <c r="KW321" s="33"/>
      <c r="KX321" s="33"/>
      <c r="KY321" s="33"/>
      <c r="KZ321" s="33"/>
      <c r="LA321" s="33"/>
      <c r="LB321" s="33"/>
      <c r="LC321" s="33"/>
      <c r="LD321" s="33"/>
      <c r="LE321" s="33"/>
      <c r="LF321" s="33"/>
      <c r="LG321" s="33"/>
      <c r="LH321" s="33"/>
      <c r="LI321" s="33"/>
      <c r="LJ321" s="33"/>
      <c r="LK321" s="33"/>
      <c r="LL321" s="33"/>
      <c r="LM321" s="33"/>
      <c r="LN321" s="33"/>
      <c r="LO321" s="33"/>
      <c r="LP321" s="33"/>
      <c r="LQ321" s="33"/>
      <c r="LR321" s="33"/>
      <c r="LS321" s="33"/>
      <c r="LT321" s="33"/>
      <c r="LU321" s="33"/>
      <c r="LV321" s="33"/>
      <c r="LW321" s="33"/>
      <c r="LX321" s="33"/>
      <c r="LY321" s="33"/>
      <c r="LZ321" s="33"/>
      <c r="MA321" s="33"/>
      <c r="MB321" s="33"/>
      <c r="MC321" s="33"/>
      <c r="MD321" s="33"/>
      <c r="ME321" s="33"/>
      <c r="MF321" s="33"/>
      <c r="MG321" s="33"/>
      <c r="MH321" s="33"/>
      <c r="MI321" s="33"/>
      <c r="MJ321" s="33"/>
      <c r="MK321" s="33"/>
      <c r="ML321" s="33"/>
      <c r="MM321" s="33"/>
      <c r="MN321" s="33"/>
      <c r="MO321" s="33"/>
      <c r="MP321" s="33"/>
      <c r="MQ321" s="33"/>
      <c r="MR321" s="33"/>
      <c r="MS321" s="33"/>
      <c r="MT321" s="33"/>
      <c r="MU321" s="33"/>
      <c r="MV321" s="33"/>
      <c r="MW321" s="33"/>
      <c r="MX321" s="33"/>
      <c r="MY321" s="33"/>
      <c r="MZ321" s="33"/>
      <c r="NA321" s="33"/>
      <c r="NB321" s="33"/>
      <c r="NC321" s="33"/>
      <c r="ND321" s="33"/>
      <c r="NE321" s="33"/>
      <c r="NF321" s="33"/>
      <c r="NG321" s="33"/>
      <c r="NH321" s="33"/>
      <c r="NI321" s="33"/>
      <c r="NJ321" s="33"/>
      <c r="NK321" s="33"/>
      <c r="NL321" s="33"/>
      <c r="NM321" s="33"/>
      <c r="NN321" s="33"/>
      <c r="NO321" s="33"/>
      <c r="NP321" s="33"/>
      <c r="NQ321" s="33"/>
      <c r="NR321" s="33"/>
      <c r="NS321" s="33"/>
      <c r="NT321" s="33"/>
      <c r="NU321" s="33"/>
      <c r="NV321" s="33"/>
      <c r="NW321" s="33"/>
      <c r="NX321" s="33"/>
      <c r="NY321" s="33"/>
      <c r="NZ321" s="33"/>
      <c r="OA321" s="33"/>
      <c r="OB321" s="33"/>
      <c r="OC321" s="33"/>
      <c r="OD321" s="33"/>
      <c r="OE321" s="33"/>
      <c r="OF321" s="33"/>
      <c r="OG321" s="33"/>
      <c r="OH321" s="33"/>
      <c r="OI321" s="33"/>
      <c r="OJ321" s="33"/>
      <c r="OK321" s="33"/>
      <c r="OL321" s="33"/>
      <c r="OM321" s="33"/>
      <c r="ON321" s="33"/>
      <c r="OO321" s="33"/>
      <c r="OP321" s="33"/>
      <c r="OQ321" s="33"/>
      <c r="OR321" s="33"/>
      <c r="OS321" s="33"/>
      <c r="OT321" s="33"/>
      <c r="OU321" s="33"/>
      <c r="OV321" s="33"/>
      <c r="OW321" s="33"/>
      <c r="OX321" s="33"/>
      <c r="OY321" s="33"/>
      <c r="OZ321" s="33"/>
      <c r="PA321" s="33"/>
      <c r="PB321" s="33"/>
      <c r="PC321" s="33"/>
      <c r="PD321" s="33"/>
      <c r="PE321" s="33"/>
      <c r="PF321" s="33"/>
      <c r="PG321" s="33"/>
      <c r="PH321" s="33"/>
      <c r="PI321" s="33"/>
      <c r="PJ321" s="33"/>
      <c r="PK321" s="33"/>
      <c r="PL321" s="33"/>
      <c r="PM321" s="33"/>
      <c r="PN321" s="33"/>
      <c r="PO321" s="33"/>
      <c r="PP321" s="33"/>
      <c r="PQ321" s="33"/>
      <c r="PR321" s="33"/>
      <c r="PS321" s="33"/>
      <c r="PT321" s="33"/>
      <c r="PU321" s="33"/>
      <c r="PV321" s="33"/>
      <c r="PW321" s="33"/>
      <c r="PX321" s="33"/>
      <c r="PY321" s="33"/>
      <c r="PZ321" s="33"/>
    </row>
    <row r="322" spans="1:442" s="34" customFormat="1">
      <c r="A322" s="35" t="s">
        <v>42</v>
      </c>
      <c r="B322" s="36" t="s">
        <v>145</v>
      </c>
      <c r="C322" s="26">
        <v>92694.744400000011</v>
      </c>
      <c r="D322" s="27">
        <v>9.0240000000000003E-5</v>
      </c>
      <c r="E322" s="27">
        <v>9.1529999999999999E-5</v>
      </c>
      <c r="F322" s="31">
        <v>1197245</v>
      </c>
      <c r="G322" s="30">
        <v>1377026</v>
      </c>
      <c r="H322" s="32">
        <v>1049211</v>
      </c>
      <c r="I322" s="31">
        <v>62511</v>
      </c>
      <c r="J322" s="30">
        <v>174272.54873001284</v>
      </c>
      <c r="K322" s="30">
        <v>236783.54873001284</v>
      </c>
      <c r="L322" s="30">
        <v>0</v>
      </c>
      <c r="M322" s="32">
        <v>236783.54873001284</v>
      </c>
      <c r="N322" s="31">
        <v>0</v>
      </c>
      <c r="O322" s="30">
        <v>0</v>
      </c>
      <c r="P322" s="30">
        <v>25827</v>
      </c>
      <c r="Q322" s="30">
        <v>27037.588480382798</v>
      </c>
      <c r="R322" s="32">
        <v>52864.588480382794</v>
      </c>
      <c r="S322" s="31">
        <v>1403</v>
      </c>
      <c r="T322" s="30">
        <v>0</v>
      </c>
      <c r="U322" s="30">
        <v>21187</v>
      </c>
      <c r="V322" s="30">
        <v>12980.904014482841</v>
      </c>
      <c r="W322" s="29">
        <v>35570.90401448284</v>
      </c>
      <c r="X322" s="31">
        <v>12857.211995595699</v>
      </c>
      <c r="Y322" s="30">
        <v>-259.5275296957422</v>
      </c>
      <c r="Z322" s="30">
        <v>-1171</v>
      </c>
      <c r="AA322" s="30">
        <v>5867</v>
      </c>
      <c r="AB322" s="30">
        <v>0</v>
      </c>
      <c r="AC322" s="32">
        <v>0</v>
      </c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  <c r="HP322" s="33"/>
      <c r="HQ322" s="33"/>
      <c r="HR322" s="33"/>
      <c r="HS322" s="33"/>
      <c r="HT322" s="33"/>
      <c r="HU322" s="33"/>
      <c r="HV322" s="33"/>
      <c r="HW322" s="33"/>
      <c r="HX322" s="33"/>
      <c r="HY322" s="33"/>
      <c r="HZ322" s="33"/>
      <c r="IA322" s="33"/>
      <c r="IB322" s="33"/>
      <c r="IC322" s="33"/>
      <c r="ID322" s="33"/>
      <c r="IE322" s="33"/>
      <c r="IF322" s="33"/>
      <c r="IG322" s="33"/>
      <c r="IH322" s="33"/>
      <c r="II322" s="33"/>
      <c r="IJ322" s="33"/>
      <c r="IK322" s="33"/>
      <c r="IL322" s="33"/>
      <c r="IM322" s="33"/>
      <c r="IN322" s="33"/>
      <c r="IO322" s="33"/>
      <c r="IP322" s="33"/>
      <c r="IQ322" s="33"/>
      <c r="IR322" s="33"/>
      <c r="IS322" s="33"/>
      <c r="IT322" s="33"/>
      <c r="IU322" s="33"/>
      <c r="IV322" s="33"/>
      <c r="IW322" s="33"/>
      <c r="IX322" s="33"/>
      <c r="IY322" s="33"/>
      <c r="IZ322" s="33"/>
      <c r="JA322" s="33"/>
      <c r="JB322" s="33"/>
      <c r="JC322" s="33"/>
      <c r="JD322" s="33"/>
      <c r="JE322" s="33"/>
      <c r="JF322" s="33"/>
      <c r="JG322" s="33"/>
      <c r="JH322" s="33"/>
      <c r="JI322" s="33"/>
      <c r="JJ322" s="33"/>
      <c r="JK322" s="33"/>
      <c r="JL322" s="33"/>
      <c r="JM322" s="33"/>
      <c r="JN322" s="33"/>
      <c r="JO322" s="33"/>
      <c r="JP322" s="33"/>
      <c r="JQ322" s="33"/>
      <c r="JR322" s="33"/>
      <c r="JS322" s="33"/>
      <c r="JT322" s="33"/>
      <c r="JU322" s="33"/>
      <c r="JV322" s="33"/>
      <c r="JW322" s="33"/>
      <c r="JX322" s="33"/>
      <c r="JY322" s="33"/>
      <c r="JZ322" s="33"/>
      <c r="KA322" s="33"/>
      <c r="KB322" s="33"/>
      <c r="KC322" s="33"/>
      <c r="KD322" s="33"/>
      <c r="KE322" s="33"/>
      <c r="KF322" s="33"/>
      <c r="KG322" s="33"/>
      <c r="KH322" s="33"/>
      <c r="KI322" s="33"/>
      <c r="KJ322" s="33"/>
      <c r="KK322" s="33"/>
      <c r="KL322" s="33"/>
      <c r="KM322" s="33"/>
      <c r="KN322" s="33"/>
      <c r="KO322" s="33"/>
      <c r="KP322" s="33"/>
      <c r="KQ322" s="33"/>
      <c r="KR322" s="33"/>
      <c r="KS322" s="33"/>
      <c r="KT322" s="33"/>
      <c r="KU322" s="33"/>
      <c r="KV322" s="33"/>
      <c r="KW322" s="33"/>
      <c r="KX322" s="33"/>
      <c r="KY322" s="33"/>
      <c r="KZ322" s="33"/>
      <c r="LA322" s="33"/>
      <c r="LB322" s="33"/>
      <c r="LC322" s="33"/>
      <c r="LD322" s="33"/>
      <c r="LE322" s="33"/>
      <c r="LF322" s="33"/>
      <c r="LG322" s="33"/>
      <c r="LH322" s="33"/>
      <c r="LI322" s="33"/>
      <c r="LJ322" s="33"/>
      <c r="LK322" s="33"/>
      <c r="LL322" s="33"/>
      <c r="LM322" s="33"/>
      <c r="LN322" s="33"/>
      <c r="LO322" s="33"/>
      <c r="LP322" s="33"/>
      <c r="LQ322" s="33"/>
      <c r="LR322" s="33"/>
      <c r="LS322" s="33"/>
      <c r="LT322" s="33"/>
      <c r="LU322" s="33"/>
      <c r="LV322" s="33"/>
      <c r="LW322" s="33"/>
      <c r="LX322" s="33"/>
      <c r="LY322" s="33"/>
      <c r="LZ322" s="33"/>
      <c r="MA322" s="33"/>
      <c r="MB322" s="33"/>
      <c r="MC322" s="33"/>
      <c r="MD322" s="33"/>
      <c r="ME322" s="33"/>
      <c r="MF322" s="33"/>
      <c r="MG322" s="33"/>
      <c r="MH322" s="33"/>
      <c r="MI322" s="33"/>
      <c r="MJ322" s="33"/>
      <c r="MK322" s="33"/>
      <c r="ML322" s="33"/>
      <c r="MM322" s="33"/>
      <c r="MN322" s="33"/>
      <c r="MO322" s="33"/>
      <c r="MP322" s="33"/>
      <c r="MQ322" s="33"/>
      <c r="MR322" s="33"/>
      <c r="MS322" s="33"/>
      <c r="MT322" s="33"/>
      <c r="MU322" s="33"/>
      <c r="MV322" s="33"/>
      <c r="MW322" s="33"/>
      <c r="MX322" s="33"/>
      <c r="MY322" s="33"/>
      <c r="MZ322" s="33"/>
      <c r="NA322" s="33"/>
      <c r="NB322" s="33"/>
      <c r="NC322" s="33"/>
      <c r="ND322" s="33"/>
      <c r="NE322" s="33"/>
      <c r="NF322" s="33"/>
      <c r="NG322" s="33"/>
      <c r="NH322" s="33"/>
      <c r="NI322" s="33"/>
      <c r="NJ322" s="33"/>
      <c r="NK322" s="33"/>
      <c r="NL322" s="33"/>
      <c r="NM322" s="33"/>
      <c r="NN322" s="33"/>
      <c r="NO322" s="33"/>
      <c r="NP322" s="33"/>
      <c r="NQ322" s="33"/>
      <c r="NR322" s="33"/>
      <c r="NS322" s="33"/>
      <c r="NT322" s="33"/>
      <c r="NU322" s="33"/>
      <c r="NV322" s="33"/>
      <c r="NW322" s="33"/>
      <c r="NX322" s="33"/>
      <c r="NY322" s="33"/>
      <c r="NZ322" s="33"/>
      <c r="OA322" s="33"/>
      <c r="OB322" s="33"/>
      <c r="OC322" s="33"/>
      <c r="OD322" s="33"/>
      <c r="OE322" s="33"/>
      <c r="OF322" s="33"/>
      <c r="OG322" s="33"/>
      <c r="OH322" s="33"/>
      <c r="OI322" s="33"/>
      <c r="OJ322" s="33"/>
      <c r="OK322" s="33"/>
      <c r="OL322" s="33"/>
      <c r="OM322" s="33"/>
      <c r="ON322" s="33"/>
      <c r="OO322" s="33"/>
      <c r="OP322" s="33"/>
      <c r="OQ322" s="33"/>
      <c r="OR322" s="33"/>
      <c r="OS322" s="33"/>
      <c r="OT322" s="33"/>
      <c r="OU322" s="33"/>
      <c r="OV322" s="33"/>
      <c r="OW322" s="33"/>
      <c r="OX322" s="33"/>
      <c r="OY322" s="33"/>
      <c r="OZ322" s="33"/>
      <c r="PA322" s="33"/>
      <c r="PB322" s="33"/>
      <c r="PC322" s="33"/>
      <c r="PD322" s="33"/>
      <c r="PE322" s="33"/>
      <c r="PF322" s="33"/>
      <c r="PG322" s="33"/>
      <c r="PH322" s="33"/>
      <c r="PI322" s="33"/>
      <c r="PJ322" s="33"/>
      <c r="PK322" s="33"/>
      <c r="PL322" s="33"/>
      <c r="PM322" s="33"/>
      <c r="PN322" s="33"/>
      <c r="PO322" s="33"/>
      <c r="PP322" s="33"/>
      <c r="PQ322" s="33"/>
      <c r="PR322" s="33"/>
      <c r="PS322" s="33"/>
      <c r="PT322" s="33"/>
      <c r="PU322" s="33"/>
      <c r="PV322" s="33"/>
      <c r="PW322" s="33"/>
      <c r="PX322" s="33"/>
      <c r="PY322" s="33"/>
      <c r="PZ322" s="33"/>
    </row>
    <row r="323" spans="1:442" s="34" customFormat="1">
      <c r="A323" s="35" t="s">
        <v>43</v>
      </c>
      <c r="B323" s="36" t="s">
        <v>427</v>
      </c>
      <c r="C323" s="26">
        <v>30221.582600000002</v>
      </c>
      <c r="D323" s="27">
        <v>2.938E-5</v>
      </c>
      <c r="E323" s="27">
        <v>2.938E-5</v>
      </c>
      <c r="F323" s="31">
        <v>389795</v>
      </c>
      <c r="G323" s="30">
        <v>448327</v>
      </c>
      <c r="H323" s="32">
        <v>341598</v>
      </c>
      <c r="I323" s="31">
        <v>20352</v>
      </c>
      <c r="J323" s="30">
        <v>145206.62339392118</v>
      </c>
      <c r="K323" s="30">
        <v>165558.62339392118</v>
      </c>
      <c r="L323" s="30">
        <v>0</v>
      </c>
      <c r="M323" s="32">
        <v>165558.62339392118</v>
      </c>
      <c r="N323" s="31">
        <v>0</v>
      </c>
      <c r="O323" s="30">
        <v>0</v>
      </c>
      <c r="P323" s="30">
        <v>8409</v>
      </c>
      <c r="Q323" s="30">
        <v>22908.907963582988</v>
      </c>
      <c r="R323" s="32">
        <v>31317.907963582988</v>
      </c>
      <c r="S323" s="31">
        <v>457</v>
      </c>
      <c r="T323" s="30">
        <v>0</v>
      </c>
      <c r="U323" s="30">
        <v>6898</v>
      </c>
      <c r="V323" s="30">
        <v>1308.850555814256</v>
      </c>
      <c r="W323" s="29">
        <v>8663.8505558142569</v>
      </c>
      <c r="X323" s="31">
        <v>21152.721144157247</v>
      </c>
      <c r="Y323" s="30">
        <v>-27.663736388514849</v>
      </c>
      <c r="Z323" s="30">
        <v>-381</v>
      </c>
      <c r="AA323" s="30">
        <v>1910</v>
      </c>
      <c r="AB323" s="30">
        <v>0</v>
      </c>
      <c r="AC323" s="32">
        <v>0</v>
      </c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  <c r="HP323" s="33"/>
      <c r="HQ323" s="33"/>
      <c r="HR323" s="33"/>
      <c r="HS323" s="33"/>
      <c r="HT323" s="33"/>
      <c r="HU323" s="33"/>
      <c r="HV323" s="33"/>
      <c r="HW323" s="33"/>
      <c r="HX323" s="33"/>
      <c r="HY323" s="33"/>
      <c r="HZ323" s="33"/>
      <c r="IA323" s="33"/>
      <c r="IB323" s="33"/>
      <c r="IC323" s="33"/>
      <c r="ID323" s="33"/>
      <c r="IE323" s="33"/>
      <c r="IF323" s="33"/>
      <c r="IG323" s="33"/>
      <c r="IH323" s="33"/>
      <c r="II323" s="33"/>
      <c r="IJ323" s="33"/>
      <c r="IK323" s="33"/>
      <c r="IL323" s="33"/>
      <c r="IM323" s="33"/>
      <c r="IN323" s="33"/>
      <c r="IO323" s="33"/>
      <c r="IP323" s="33"/>
      <c r="IQ323" s="33"/>
      <c r="IR323" s="33"/>
      <c r="IS323" s="33"/>
      <c r="IT323" s="33"/>
      <c r="IU323" s="33"/>
      <c r="IV323" s="33"/>
      <c r="IW323" s="33"/>
      <c r="IX323" s="33"/>
      <c r="IY323" s="33"/>
      <c r="IZ323" s="33"/>
      <c r="JA323" s="33"/>
      <c r="JB323" s="33"/>
      <c r="JC323" s="33"/>
      <c r="JD323" s="33"/>
      <c r="JE323" s="33"/>
      <c r="JF323" s="33"/>
      <c r="JG323" s="33"/>
      <c r="JH323" s="33"/>
      <c r="JI323" s="33"/>
      <c r="JJ323" s="33"/>
      <c r="JK323" s="33"/>
      <c r="JL323" s="33"/>
      <c r="JM323" s="33"/>
      <c r="JN323" s="33"/>
      <c r="JO323" s="33"/>
      <c r="JP323" s="33"/>
      <c r="JQ323" s="33"/>
      <c r="JR323" s="33"/>
      <c r="JS323" s="33"/>
      <c r="JT323" s="33"/>
      <c r="JU323" s="33"/>
      <c r="JV323" s="33"/>
      <c r="JW323" s="33"/>
      <c r="JX323" s="33"/>
      <c r="JY323" s="33"/>
      <c r="JZ323" s="33"/>
      <c r="KA323" s="33"/>
      <c r="KB323" s="33"/>
      <c r="KC323" s="33"/>
      <c r="KD323" s="33"/>
      <c r="KE323" s="33"/>
      <c r="KF323" s="33"/>
      <c r="KG323" s="33"/>
      <c r="KH323" s="33"/>
      <c r="KI323" s="33"/>
      <c r="KJ323" s="33"/>
      <c r="KK323" s="33"/>
      <c r="KL323" s="33"/>
      <c r="KM323" s="33"/>
      <c r="KN323" s="33"/>
      <c r="KO323" s="33"/>
      <c r="KP323" s="33"/>
      <c r="KQ323" s="33"/>
      <c r="KR323" s="33"/>
      <c r="KS323" s="33"/>
      <c r="KT323" s="33"/>
      <c r="KU323" s="33"/>
      <c r="KV323" s="33"/>
      <c r="KW323" s="33"/>
      <c r="KX323" s="33"/>
      <c r="KY323" s="33"/>
      <c r="KZ323" s="33"/>
      <c r="LA323" s="33"/>
      <c r="LB323" s="33"/>
      <c r="LC323" s="33"/>
      <c r="LD323" s="33"/>
      <c r="LE323" s="33"/>
      <c r="LF323" s="33"/>
      <c r="LG323" s="33"/>
      <c r="LH323" s="33"/>
      <c r="LI323" s="33"/>
      <c r="LJ323" s="33"/>
      <c r="LK323" s="33"/>
      <c r="LL323" s="33"/>
      <c r="LM323" s="33"/>
      <c r="LN323" s="33"/>
      <c r="LO323" s="33"/>
      <c r="LP323" s="33"/>
      <c r="LQ323" s="33"/>
      <c r="LR323" s="33"/>
      <c r="LS323" s="33"/>
      <c r="LT323" s="33"/>
      <c r="LU323" s="33"/>
      <c r="LV323" s="33"/>
      <c r="LW323" s="33"/>
      <c r="LX323" s="33"/>
      <c r="LY323" s="33"/>
      <c r="LZ323" s="33"/>
      <c r="MA323" s="33"/>
      <c r="MB323" s="33"/>
      <c r="MC323" s="33"/>
      <c r="MD323" s="33"/>
      <c r="ME323" s="33"/>
      <c r="MF323" s="33"/>
      <c r="MG323" s="33"/>
      <c r="MH323" s="33"/>
      <c r="MI323" s="33"/>
      <c r="MJ323" s="33"/>
      <c r="MK323" s="33"/>
      <c r="ML323" s="33"/>
      <c r="MM323" s="33"/>
      <c r="MN323" s="33"/>
      <c r="MO323" s="33"/>
      <c r="MP323" s="33"/>
      <c r="MQ323" s="33"/>
      <c r="MR323" s="33"/>
      <c r="MS323" s="33"/>
      <c r="MT323" s="33"/>
      <c r="MU323" s="33"/>
      <c r="MV323" s="33"/>
      <c r="MW323" s="33"/>
      <c r="MX323" s="33"/>
      <c r="MY323" s="33"/>
      <c r="MZ323" s="33"/>
      <c r="NA323" s="33"/>
      <c r="NB323" s="33"/>
      <c r="NC323" s="33"/>
      <c r="ND323" s="33"/>
      <c r="NE323" s="33"/>
      <c r="NF323" s="33"/>
      <c r="NG323" s="33"/>
      <c r="NH323" s="33"/>
      <c r="NI323" s="33"/>
      <c r="NJ323" s="33"/>
      <c r="NK323" s="33"/>
      <c r="NL323" s="33"/>
      <c r="NM323" s="33"/>
      <c r="NN323" s="33"/>
      <c r="NO323" s="33"/>
      <c r="NP323" s="33"/>
      <c r="NQ323" s="33"/>
      <c r="NR323" s="33"/>
      <c r="NS323" s="33"/>
      <c r="NT323" s="33"/>
      <c r="NU323" s="33"/>
      <c r="NV323" s="33"/>
      <c r="NW323" s="33"/>
      <c r="NX323" s="33"/>
      <c r="NY323" s="33"/>
      <c r="NZ323" s="33"/>
      <c r="OA323" s="33"/>
      <c r="OB323" s="33"/>
      <c r="OC323" s="33"/>
      <c r="OD323" s="33"/>
      <c r="OE323" s="33"/>
      <c r="OF323" s="33"/>
      <c r="OG323" s="33"/>
      <c r="OH323" s="33"/>
      <c r="OI323" s="33"/>
      <c r="OJ323" s="33"/>
      <c r="OK323" s="33"/>
      <c r="OL323" s="33"/>
      <c r="OM323" s="33"/>
      <c r="ON323" s="33"/>
      <c r="OO323" s="33"/>
      <c r="OP323" s="33"/>
      <c r="OQ323" s="33"/>
      <c r="OR323" s="33"/>
      <c r="OS323" s="33"/>
      <c r="OT323" s="33"/>
      <c r="OU323" s="33"/>
      <c r="OV323" s="33"/>
      <c r="OW323" s="33"/>
      <c r="OX323" s="33"/>
      <c r="OY323" s="33"/>
      <c r="OZ323" s="33"/>
      <c r="PA323" s="33"/>
      <c r="PB323" s="33"/>
      <c r="PC323" s="33"/>
      <c r="PD323" s="33"/>
      <c r="PE323" s="33"/>
      <c r="PF323" s="33"/>
      <c r="PG323" s="33"/>
      <c r="PH323" s="33"/>
      <c r="PI323" s="33"/>
      <c r="PJ323" s="33"/>
      <c r="PK323" s="33"/>
      <c r="PL323" s="33"/>
      <c r="PM323" s="33"/>
      <c r="PN323" s="33"/>
      <c r="PO323" s="33"/>
      <c r="PP323" s="33"/>
      <c r="PQ323" s="33"/>
      <c r="PR323" s="33"/>
      <c r="PS323" s="33"/>
      <c r="PT323" s="33"/>
      <c r="PU323" s="33"/>
      <c r="PV323" s="33"/>
      <c r="PW323" s="33"/>
      <c r="PX323" s="33"/>
      <c r="PY323" s="33"/>
      <c r="PZ323" s="33"/>
    </row>
    <row r="324" spans="1:442" s="34" customFormat="1">
      <c r="A324" s="35" t="s">
        <v>44</v>
      </c>
      <c r="B324" s="36" t="s">
        <v>428</v>
      </c>
      <c r="C324" s="26">
        <v>32748.221000000001</v>
      </c>
      <c r="D324" s="27">
        <v>3.18E-5</v>
      </c>
      <c r="E324" s="27">
        <v>3.18E-5</v>
      </c>
      <c r="F324" s="31">
        <v>421901</v>
      </c>
      <c r="G324" s="30">
        <v>485255</v>
      </c>
      <c r="H324" s="32">
        <v>369735</v>
      </c>
      <c r="I324" s="31">
        <v>22029</v>
      </c>
      <c r="J324" s="30">
        <v>154629.5444674748</v>
      </c>
      <c r="K324" s="30">
        <v>176658.5444674748</v>
      </c>
      <c r="L324" s="30">
        <v>0</v>
      </c>
      <c r="M324" s="32">
        <v>176658.5444674748</v>
      </c>
      <c r="N324" s="31">
        <v>0</v>
      </c>
      <c r="O324" s="30">
        <v>0</v>
      </c>
      <c r="P324" s="30">
        <v>9101</v>
      </c>
      <c r="Q324" s="30">
        <v>24795.89085234646</v>
      </c>
      <c r="R324" s="32">
        <v>33896.890852346463</v>
      </c>
      <c r="S324" s="31">
        <v>494</v>
      </c>
      <c r="T324" s="30">
        <v>0</v>
      </c>
      <c r="U324" s="30">
        <v>7466</v>
      </c>
      <c r="V324" s="30">
        <v>1397.815410855444</v>
      </c>
      <c r="W324" s="29">
        <v>9357.8154108554445</v>
      </c>
      <c r="X324" s="31">
        <v>22913.483586801907</v>
      </c>
      <c r="Y324" s="30">
        <v>-29.408145310891083</v>
      </c>
      <c r="Z324" s="30">
        <v>-413</v>
      </c>
      <c r="AA324" s="30">
        <v>2068</v>
      </c>
      <c r="AB324" s="30">
        <v>0</v>
      </c>
      <c r="AC324" s="32">
        <v>0</v>
      </c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  <c r="HP324" s="33"/>
      <c r="HQ324" s="33"/>
      <c r="HR324" s="33"/>
      <c r="HS324" s="33"/>
      <c r="HT324" s="33"/>
      <c r="HU324" s="33"/>
      <c r="HV324" s="33"/>
      <c r="HW324" s="33"/>
      <c r="HX324" s="33"/>
      <c r="HY324" s="33"/>
      <c r="HZ324" s="33"/>
      <c r="IA324" s="33"/>
      <c r="IB324" s="33"/>
      <c r="IC324" s="33"/>
      <c r="ID324" s="33"/>
      <c r="IE324" s="33"/>
      <c r="IF324" s="33"/>
      <c r="IG324" s="33"/>
      <c r="IH324" s="33"/>
      <c r="II324" s="33"/>
      <c r="IJ324" s="33"/>
      <c r="IK324" s="33"/>
      <c r="IL324" s="33"/>
      <c r="IM324" s="33"/>
      <c r="IN324" s="33"/>
      <c r="IO324" s="33"/>
      <c r="IP324" s="33"/>
      <c r="IQ324" s="33"/>
      <c r="IR324" s="33"/>
      <c r="IS324" s="33"/>
      <c r="IT324" s="33"/>
      <c r="IU324" s="33"/>
      <c r="IV324" s="33"/>
      <c r="IW324" s="33"/>
      <c r="IX324" s="33"/>
      <c r="IY324" s="33"/>
      <c r="IZ324" s="33"/>
      <c r="JA324" s="33"/>
      <c r="JB324" s="33"/>
      <c r="JC324" s="33"/>
      <c r="JD324" s="33"/>
      <c r="JE324" s="33"/>
      <c r="JF324" s="33"/>
      <c r="JG324" s="33"/>
      <c r="JH324" s="33"/>
      <c r="JI324" s="33"/>
      <c r="JJ324" s="33"/>
      <c r="JK324" s="33"/>
      <c r="JL324" s="33"/>
      <c r="JM324" s="33"/>
      <c r="JN324" s="33"/>
      <c r="JO324" s="33"/>
      <c r="JP324" s="33"/>
      <c r="JQ324" s="33"/>
      <c r="JR324" s="33"/>
      <c r="JS324" s="33"/>
      <c r="JT324" s="33"/>
      <c r="JU324" s="33"/>
      <c r="JV324" s="33"/>
      <c r="JW324" s="33"/>
      <c r="JX324" s="33"/>
      <c r="JY324" s="33"/>
      <c r="JZ324" s="33"/>
      <c r="KA324" s="33"/>
      <c r="KB324" s="33"/>
      <c r="KC324" s="33"/>
      <c r="KD324" s="33"/>
      <c r="KE324" s="33"/>
      <c r="KF324" s="33"/>
      <c r="KG324" s="33"/>
      <c r="KH324" s="33"/>
      <c r="KI324" s="33"/>
      <c r="KJ324" s="33"/>
      <c r="KK324" s="33"/>
      <c r="KL324" s="33"/>
      <c r="KM324" s="33"/>
      <c r="KN324" s="33"/>
      <c r="KO324" s="33"/>
      <c r="KP324" s="33"/>
      <c r="KQ324" s="33"/>
      <c r="KR324" s="33"/>
      <c r="KS324" s="33"/>
      <c r="KT324" s="33"/>
      <c r="KU324" s="33"/>
      <c r="KV324" s="33"/>
      <c r="KW324" s="33"/>
      <c r="KX324" s="33"/>
      <c r="KY324" s="33"/>
      <c r="KZ324" s="33"/>
      <c r="LA324" s="33"/>
      <c r="LB324" s="33"/>
      <c r="LC324" s="33"/>
      <c r="LD324" s="33"/>
      <c r="LE324" s="33"/>
      <c r="LF324" s="33"/>
      <c r="LG324" s="33"/>
      <c r="LH324" s="33"/>
      <c r="LI324" s="33"/>
      <c r="LJ324" s="33"/>
      <c r="LK324" s="33"/>
      <c r="LL324" s="33"/>
      <c r="LM324" s="33"/>
      <c r="LN324" s="33"/>
      <c r="LO324" s="33"/>
      <c r="LP324" s="33"/>
      <c r="LQ324" s="33"/>
      <c r="LR324" s="33"/>
      <c r="LS324" s="33"/>
      <c r="LT324" s="33"/>
      <c r="LU324" s="33"/>
      <c r="LV324" s="33"/>
      <c r="LW324" s="33"/>
      <c r="LX324" s="33"/>
      <c r="LY324" s="33"/>
      <c r="LZ324" s="33"/>
      <c r="MA324" s="33"/>
      <c r="MB324" s="33"/>
      <c r="MC324" s="33"/>
      <c r="MD324" s="33"/>
      <c r="ME324" s="33"/>
      <c r="MF324" s="33"/>
      <c r="MG324" s="33"/>
      <c r="MH324" s="33"/>
      <c r="MI324" s="33"/>
      <c r="MJ324" s="33"/>
      <c r="MK324" s="33"/>
      <c r="ML324" s="33"/>
      <c r="MM324" s="33"/>
      <c r="MN324" s="33"/>
      <c r="MO324" s="33"/>
      <c r="MP324" s="33"/>
      <c r="MQ324" s="33"/>
      <c r="MR324" s="33"/>
      <c r="MS324" s="33"/>
      <c r="MT324" s="33"/>
      <c r="MU324" s="33"/>
      <c r="MV324" s="33"/>
      <c r="MW324" s="33"/>
      <c r="MX324" s="33"/>
      <c r="MY324" s="33"/>
      <c r="MZ324" s="33"/>
      <c r="NA324" s="33"/>
      <c r="NB324" s="33"/>
      <c r="NC324" s="33"/>
      <c r="ND324" s="33"/>
      <c r="NE324" s="33"/>
      <c r="NF324" s="33"/>
      <c r="NG324" s="33"/>
      <c r="NH324" s="33"/>
      <c r="NI324" s="33"/>
      <c r="NJ324" s="33"/>
      <c r="NK324" s="33"/>
      <c r="NL324" s="33"/>
      <c r="NM324" s="33"/>
      <c r="NN324" s="33"/>
      <c r="NO324" s="33"/>
      <c r="NP324" s="33"/>
      <c r="NQ324" s="33"/>
      <c r="NR324" s="33"/>
      <c r="NS324" s="33"/>
      <c r="NT324" s="33"/>
      <c r="NU324" s="33"/>
      <c r="NV324" s="33"/>
      <c r="NW324" s="33"/>
      <c r="NX324" s="33"/>
      <c r="NY324" s="33"/>
      <c r="NZ324" s="33"/>
      <c r="OA324" s="33"/>
      <c r="OB324" s="33"/>
      <c r="OC324" s="33"/>
      <c r="OD324" s="33"/>
      <c r="OE324" s="33"/>
      <c r="OF324" s="33"/>
      <c r="OG324" s="33"/>
      <c r="OH324" s="33"/>
      <c r="OI324" s="33"/>
      <c r="OJ324" s="33"/>
      <c r="OK324" s="33"/>
      <c r="OL324" s="33"/>
      <c r="OM324" s="33"/>
      <c r="ON324" s="33"/>
      <c r="OO324" s="33"/>
      <c r="OP324" s="33"/>
      <c r="OQ324" s="33"/>
      <c r="OR324" s="33"/>
      <c r="OS324" s="33"/>
      <c r="OT324" s="33"/>
      <c r="OU324" s="33"/>
      <c r="OV324" s="33"/>
      <c r="OW324" s="33"/>
      <c r="OX324" s="33"/>
      <c r="OY324" s="33"/>
      <c r="OZ324" s="33"/>
      <c r="PA324" s="33"/>
      <c r="PB324" s="33"/>
      <c r="PC324" s="33"/>
      <c r="PD324" s="33"/>
      <c r="PE324" s="33"/>
      <c r="PF324" s="33"/>
      <c r="PG324" s="33"/>
      <c r="PH324" s="33"/>
      <c r="PI324" s="33"/>
      <c r="PJ324" s="33"/>
      <c r="PK324" s="33"/>
      <c r="PL324" s="33"/>
      <c r="PM324" s="33"/>
      <c r="PN324" s="33"/>
      <c r="PO324" s="33"/>
      <c r="PP324" s="33"/>
      <c r="PQ324" s="33"/>
      <c r="PR324" s="33"/>
      <c r="PS324" s="33"/>
      <c r="PT324" s="33"/>
      <c r="PU324" s="33"/>
      <c r="PV324" s="33"/>
      <c r="PW324" s="33"/>
      <c r="PX324" s="33"/>
      <c r="PY324" s="33"/>
      <c r="PZ324" s="33"/>
    </row>
    <row r="325" spans="1:442" s="34" customFormat="1">
      <c r="A325" s="35" t="s">
        <v>45</v>
      </c>
      <c r="B325" s="36" t="s">
        <v>429</v>
      </c>
      <c r="C325" s="26">
        <v>89464.556400000001</v>
      </c>
      <c r="D325" s="27">
        <v>8.7100000000000003E-5</v>
      </c>
      <c r="E325" s="27">
        <v>8.7680000000000001E-5</v>
      </c>
      <c r="F325" s="31">
        <v>1155586</v>
      </c>
      <c r="G325" s="30">
        <v>1329111</v>
      </c>
      <c r="H325" s="32">
        <v>1012703</v>
      </c>
      <c r="I325" s="31">
        <v>60336</v>
      </c>
      <c r="J325" s="30">
        <v>56387.251049796796</v>
      </c>
      <c r="K325" s="30">
        <v>116723.25104979679</v>
      </c>
      <c r="L325" s="30">
        <v>0</v>
      </c>
      <c r="M325" s="32">
        <v>116723.25104979679</v>
      </c>
      <c r="N325" s="31">
        <v>0</v>
      </c>
      <c r="O325" s="30">
        <v>0</v>
      </c>
      <c r="P325" s="30">
        <v>24928</v>
      </c>
      <c r="Q325" s="30">
        <v>3948.5671084703722</v>
      </c>
      <c r="R325" s="32">
        <v>28876.567108470372</v>
      </c>
      <c r="S325" s="31">
        <v>1354</v>
      </c>
      <c r="T325" s="30">
        <v>0</v>
      </c>
      <c r="U325" s="30">
        <v>20450</v>
      </c>
      <c r="V325" s="30">
        <v>7945.4033115475095</v>
      </c>
      <c r="W325" s="29">
        <v>29749.40331154751</v>
      </c>
      <c r="X325" s="31">
        <v>-5244.0439812820878</v>
      </c>
      <c r="Y325" s="30">
        <v>-160.79222179504936</v>
      </c>
      <c r="Z325" s="30">
        <v>-1130</v>
      </c>
      <c r="AA325" s="30">
        <v>5662</v>
      </c>
      <c r="AB325" s="30">
        <v>0</v>
      </c>
      <c r="AC325" s="32">
        <v>0</v>
      </c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  <c r="IT325" s="33"/>
      <c r="IU325" s="33"/>
      <c r="IV325" s="33"/>
      <c r="IW325" s="33"/>
      <c r="IX325" s="33"/>
      <c r="IY325" s="33"/>
      <c r="IZ325" s="33"/>
      <c r="JA325" s="33"/>
      <c r="JB325" s="33"/>
      <c r="JC325" s="33"/>
      <c r="JD325" s="33"/>
      <c r="JE325" s="33"/>
      <c r="JF325" s="33"/>
      <c r="JG325" s="33"/>
      <c r="JH325" s="33"/>
      <c r="JI325" s="33"/>
      <c r="JJ325" s="33"/>
      <c r="JK325" s="33"/>
      <c r="JL325" s="33"/>
      <c r="JM325" s="33"/>
      <c r="JN325" s="33"/>
      <c r="JO325" s="33"/>
      <c r="JP325" s="33"/>
      <c r="JQ325" s="33"/>
      <c r="JR325" s="33"/>
      <c r="JS325" s="33"/>
      <c r="JT325" s="33"/>
      <c r="JU325" s="33"/>
      <c r="JV325" s="33"/>
      <c r="JW325" s="33"/>
      <c r="JX325" s="33"/>
      <c r="JY325" s="33"/>
      <c r="JZ325" s="33"/>
      <c r="KA325" s="33"/>
      <c r="KB325" s="33"/>
      <c r="KC325" s="33"/>
      <c r="KD325" s="33"/>
      <c r="KE325" s="33"/>
      <c r="KF325" s="33"/>
      <c r="KG325" s="33"/>
      <c r="KH325" s="33"/>
      <c r="KI325" s="33"/>
      <c r="KJ325" s="33"/>
      <c r="KK325" s="33"/>
      <c r="KL325" s="33"/>
      <c r="KM325" s="33"/>
      <c r="KN325" s="33"/>
      <c r="KO325" s="33"/>
      <c r="KP325" s="33"/>
      <c r="KQ325" s="33"/>
      <c r="KR325" s="33"/>
      <c r="KS325" s="33"/>
      <c r="KT325" s="33"/>
      <c r="KU325" s="33"/>
      <c r="KV325" s="33"/>
      <c r="KW325" s="33"/>
      <c r="KX325" s="33"/>
      <c r="KY325" s="33"/>
      <c r="KZ325" s="33"/>
      <c r="LA325" s="33"/>
      <c r="LB325" s="33"/>
      <c r="LC325" s="33"/>
      <c r="LD325" s="33"/>
      <c r="LE325" s="33"/>
      <c r="LF325" s="33"/>
      <c r="LG325" s="33"/>
      <c r="LH325" s="33"/>
      <c r="LI325" s="33"/>
      <c r="LJ325" s="33"/>
      <c r="LK325" s="33"/>
      <c r="LL325" s="33"/>
      <c r="LM325" s="33"/>
      <c r="LN325" s="33"/>
      <c r="LO325" s="33"/>
      <c r="LP325" s="33"/>
      <c r="LQ325" s="33"/>
      <c r="LR325" s="33"/>
      <c r="LS325" s="33"/>
      <c r="LT325" s="33"/>
      <c r="LU325" s="33"/>
      <c r="LV325" s="33"/>
      <c r="LW325" s="33"/>
      <c r="LX325" s="33"/>
      <c r="LY325" s="33"/>
      <c r="LZ325" s="33"/>
      <c r="MA325" s="33"/>
      <c r="MB325" s="33"/>
      <c r="MC325" s="33"/>
      <c r="MD325" s="33"/>
      <c r="ME325" s="33"/>
      <c r="MF325" s="33"/>
      <c r="MG325" s="33"/>
      <c r="MH325" s="33"/>
      <c r="MI325" s="33"/>
      <c r="MJ325" s="33"/>
      <c r="MK325" s="33"/>
      <c r="ML325" s="33"/>
      <c r="MM325" s="33"/>
      <c r="MN325" s="33"/>
      <c r="MO325" s="33"/>
      <c r="MP325" s="33"/>
      <c r="MQ325" s="33"/>
      <c r="MR325" s="33"/>
      <c r="MS325" s="33"/>
      <c r="MT325" s="33"/>
      <c r="MU325" s="33"/>
      <c r="MV325" s="33"/>
      <c r="MW325" s="33"/>
      <c r="MX325" s="33"/>
      <c r="MY325" s="33"/>
      <c r="MZ325" s="33"/>
      <c r="NA325" s="33"/>
      <c r="NB325" s="33"/>
      <c r="NC325" s="33"/>
      <c r="ND325" s="33"/>
      <c r="NE325" s="33"/>
      <c r="NF325" s="33"/>
      <c r="NG325" s="33"/>
      <c r="NH325" s="33"/>
      <c r="NI325" s="33"/>
      <c r="NJ325" s="33"/>
      <c r="NK325" s="33"/>
      <c r="NL325" s="33"/>
      <c r="NM325" s="33"/>
      <c r="NN325" s="33"/>
      <c r="NO325" s="33"/>
      <c r="NP325" s="33"/>
      <c r="NQ325" s="33"/>
      <c r="NR325" s="33"/>
      <c r="NS325" s="33"/>
      <c r="NT325" s="33"/>
      <c r="NU325" s="33"/>
      <c r="NV325" s="33"/>
      <c r="NW325" s="33"/>
      <c r="NX325" s="33"/>
      <c r="NY325" s="33"/>
      <c r="NZ325" s="33"/>
      <c r="OA325" s="33"/>
      <c r="OB325" s="33"/>
      <c r="OC325" s="33"/>
      <c r="OD325" s="33"/>
      <c r="OE325" s="33"/>
      <c r="OF325" s="33"/>
      <c r="OG325" s="33"/>
      <c r="OH325" s="33"/>
      <c r="OI325" s="33"/>
      <c r="OJ325" s="33"/>
      <c r="OK325" s="33"/>
      <c r="OL325" s="33"/>
      <c r="OM325" s="33"/>
      <c r="ON325" s="33"/>
      <c r="OO325" s="33"/>
      <c r="OP325" s="33"/>
      <c r="OQ325" s="33"/>
      <c r="OR325" s="33"/>
      <c r="OS325" s="33"/>
      <c r="OT325" s="33"/>
      <c r="OU325" s="33"/>
      <c r="OV325" s="33"/>
      <c r="OW325" s="33"/>
      <c r="OX325" s="33"/>
      <c r="OY325" s="33"/>
      <c r="OZ325" s="33"/>
      <c r="PA325" s="33"/>
      <c r="PB325" s="33"/>
      <c r="PC325" s="33"/>
      <c r="PD325" s="33"/>
      <c r="PE325" s="33"/>
      <c r="PF325" s="33"/>
      <c r="PG325" s="33"/>
      <c r="PH325" s="33"/>
      <c r="PI325" s="33"/>
      <c r="PJ325" s="33"/>
      <c r="PK325" s="33"/>
      <c r="PL325" s="33"/>
      <c r="PM325" s="33"/>
      <c r="PN325" s="33"/>
      <c r="PO325" s="33"/>
      <c r="PP325" s="33"/>
      <c r="PQ325" s="33"/>
      <c r="PR325" s="33"/>
      <c r="PS325" s="33"/>
      <c r="PT325" s="33"/>
      <c r="PU325" s="33"/>
      <c r="PV325" s="33"/>
      <c r="PW325" s="33"/>
      <c r="PX325" s="33"/>
      <c r="PY325" s="33"/>
      <c r="PZ325" s="33"/>
    </row>
    <row r="326" spans="1:442" s="34" customFormat="1">
      <c r="A326" s="35" t="s">
        <v>46</v>
      </c>
      <c r="B326" s="36" t="s">
        <v>129</v>
      </c>
      <c r="C326" s="26">
        <v>96465.758400000006</v>
      </c>
      <c r="D326" s="27">
        <v>9.3869999999999994E-5</v>
      </c>
      <c r="E326" s="27">
        <v>9.3869999999999994E-5</v>
      </c>
      <c r="F326" s="31">
        <v>1245405</v>
      </c>
      <c r="G326" s="30">
        <v>1432419</v>
      </c>
      <c r="H326" s="32">
        <v>1091417</v>
      </c>
      <c r="I326" s="31">
        <v>65026</v>
      </c>
      <c r="J326" s="30">
        <v>547950.27412618638</v>
      </c>
      <c r="K326" s="30">
        <v>612976.27412618638</v>
      </c>
      <c r="L326" s="30">
        <v>0</v>
      </c>
      <c r="M326" s="32">
        <v>612976.27412618638</v>
      </c>
      <c r="N326" s="31">
        <v>0</v>
      </c>
      <c r="O326" s="30">
        <v>0</v>
      </c>
      <c r="P326" s="30">
        <v>26866</v>
      </c>
      <c r="Q326" s="30">
        <v>72481.527570449383</v>
      </c>
      <c r="R326" s="32">
        <v>99347.527570449383</v>
      </c>
      <c r="S326" s="31">
        <v>1459</v>
      </c>
      <c r="T326" s="30">
        <v>0</v>
      </c>
      <c r="U326" s="30">
        <v>22039</v>
      </c>
      <c r="V326" s="30">
        <v>4228.8405224382077</v>
      </c>
      <c r="W326" s="29">
        <v>27726.840522438208</v>
      </c>
      <c r="X326" s="31">
        <v>66823.605489627604</v>
      </c>
      <c r="Y326" s="30">
        <v>-87.918441616435516</v>
      </c>
      <c r="Z326" s="30">
        <v>-1218</v>
      </c>
      <c r="AA326" s="30">
        <v>6103</v>
      </c>
      <c r="AB326" s="30">
        <v>0</v>
      </c>
      <c r="AC326" s="32">
        <v>0</v>
      </c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  <c r="HP326" s="33"/>
      <c r="HQ326" s="33"/>
      <c r="HR326" s="33"/>
      <c r="HS326" s="33"/>
      <c r="HT326" s="33"/>
      <c r="HU326" s="33"/>
      <c r="HV326" s="33"/>
      <c r="HW326" s="33"/>
      <c r="HX326" s="33"/>
      <c r="HY326" s="33"/>
      <c r="HZ326" s="33"/>
      <c r="IA326" s="33"/>
      <c r="IB326" s="33"/>
      <c r="IC326" s="33"/>
      <c r="ID326" s="33"/>
      <c r="IE326" s="33"/>
      <c r="IF326" s="33"/>
      <c r="IG326" s="33"/>
      <c r="IH326" s="33"/>
      <c r="II326" s="33"/>
      <c r="IJ326" s="33"/>
      <c r="IK326" s="33"/>
      <c r="IL326" s="33"/>
      <c r="IM326" s="33"/>
      <c r="IN326" s="33"/>
      <c r="IO326" s="33"/>
      <c r="IP326" s="33"/>
      <c r="IQ326" s="33"/>
      <c r="IR326" s="33"/>
      <c r="IS326" s="33"/>
      <c r="IT326" s="33"/>
      <c r="IU326" s="33"/>
      <c r="IV326" s="33"/>
      <c r="IW326" s="33"/>
      <c r="IX326" s="33"/>
      <c r="IY326" s="33"/>
      <c r="IZ326" s="33"/>
      <c r="JA326" s="33"/>
      <c r="JB326" s="33"/>
      <c r="JC326" s="33"/>
      <c r="JD326" s="33"/>
      <c r="JE326" s="33"/>
      <c r="JF326" s="33"/>
      <c r="JG326" s="33"/>
      <c r="JH326" s="33"/>
      <c r="JI326" s="33"/>
      <c r="JJ326" s="33"/>
      <c r="JK326" s="33"/>
      <c r="JL326" s="33"/>
      <c r="JM326" s="33"/>
      <c r="JN326" s="33"/>
      <c r="JO326" s="33"/>
      <c r="JP326" s="33"/>
      <c r="JQ326" s="33"/>
      <c r="JR326" s="33"/>
      <c r="JS326" s="33"/>
      <c r="JT326" s="33"/>
      <c r="JU326" s="33"/>
      <c r="JV326" s="33"/>
      <c r="JW326" s="33"/>
      <c r="JX326" s="33"/>
      <c r="JY326" s="33"/>
      <c r="JZ326" s="33"/>
      <c r="KA326" s="33"/>
      <c r="KB326" s="33"/>
      <c r="KC326" s="33"/>
      <c r="KD326" s="33"/>
      <c r="KE326" s="33"/>
      <c r="KF326" s="33"/>
      <c r="KG326" s="33"/>
      <c r="KH326" s="33"/>
      <c r="KI326" s="33"/>
      <c r="KJ326" s="33"/>
      <c r="KK326" s="33"/>
      <c r="KL326" s="33"/>
      <c r="KM326" s="33"/>
      <c r="KN326" s="33"/>
      <c r="KO326" s="33"/>
      <c r="KP326" s="33"/>
      <c r="KQ326" s="33"/>
      <c r="KR326" s="33"/>
      <c r="KS326" s="33"/>
      <c r="KT326" s="33"/>
      <c r="KU326" s="33"/>
      <c r="KV326" s="33"/>
      <c r="KW326" s="33"/>
      <c r="KX326" s="33"/>
      <c r="KY326" s="33"/>
      <c r="KZ326" s="33"/>
      <c r="LA326" s="33"/>
      <c r="LB326" s="33"/>
      <c r="LC326" s="33"/>
      <c r="LD326" s="33"/>
      <c r="LE326" s="33"/>
      <c r="LF326" s="33"/>
      <c r="LG326" s="33"/>
      <c r="LH326" s="33"/>
      <c r="LI326" s="33"/>
      <c r="LJ326" s="33"/>
      <c r="LK326" s="33"/>
      <c r="LL326" s="33"/>
      <c r="LM326" s="33"/>
      <c r="LN326" s="33"/>
      <c r="LO326" s="33"/>
      <c r="LP326" s="33"/>
      <c r="LQ326" s="33"/>
      <c r="LR326" s="33"/>
      <c r="LS326" s="33"/>
      <c r="LT326" s="33"/>
      <c r="LU326" s="33"/>
      <c r="LV326" s="33"/>
      <c r="LW326" s="33"/>
      <c r="LX326" s="33"/>
      <c r="LY326" s="33"/>
      <c r="LZ326" s="33"/>
      <c r="MA326" s="33"/>
      <c r="MB326" s="33"/>
      <c r="MC326" s="33"/>
      <c r="MD326" s="33"/>
      <c r="ME326" s="33"/>
      <c r="MF326" s="33"/>
      <c r="MG326" s="33"/>
      <c r="MH326" s="33"/>
      <c r="MI326" s="33"/>
      <c r="MJ326" s="33"/>
      <c r="MK326" s="33"/>
      <c r="ML326" s="33"/>
      <c r="MM326" s="33"/>
      <c r="MN326" s="33"/>
      <c r="MO326" s="33"/>
      <c r="MP326" s="33"/>
      <c r="MQ326" s="33"/>
      <c r="MR326" s="33"/>
      <c r="MS326" s="33"/>
      <c r="MT326" s="33"/>
      <c r="MU326" s="33"/>
      <c r="MV326" s="33"/>
      <c r="MW326" s="33"/>
      <c r="MX326" s="33"/>
      <c r="MY326" s="33"/>
      <c r="MZ326" s="33"/>
      <c r="NA326" s="33"/>
      <c r="NB326" s="33"/>
      <c r="NC326" s="33"/>
      <c r="ND326" s="33"/>
      <c r="NE326" s="33"/>
      <c r="NF326" s="33"/>
      <c r="NG326" s="33"/>
      <c r="NH326" s="33"/>
      <c r="NI326" s="33"/>
      <c r="NJ326" s="33"/>
      <c r="NK326" s="33"/>
      <c r="NL326" s="33"/>
      <c r="NM326" s="33"/>
      <c r="NN326" s="33"/>
      <c r="NO326" s="33"/>
      <c r="NP326" s="33"/>
      <c r="NQ326" s="33"/>
      <c r="NR326" s="33"/>
      <c r="NS326" s="33"/>
      <c r="NT326" s="33"/>
      <c r="NU326" s="33"/>
      <c r="NV326" s="33"/>
      <c r="NW326" s="33"/>
      <c r="NX326" s="33"/>
      <c r="NY326" s="33"/>
      <c r="NZ326" s="33"/>
      <c r="OA326" s="33"/>
      <c r="OB326" s="33"/>
      <c r="OC326" s="33"/>
      <c r="OD326" s="33"/>
      <c r="OE326" s="33"/>
      <c r="OF326" s="33"/>
      <c r="OG326" s="33"/>
      <c r="OH326" s="33"/>
      <c r="OI326" s="33"/>
      <c r="OJ326" s="33"/>
      <c r="OK326" s="33"/>
      <c r="OL326" s="33"/>
      <c r="OM326" s="33"/>
      <c r="ON326" s="33"/>
      <c r="OO326" s="33"/>
      <c r="OP326" s="33"/>
      <c r="OQ326" s="33"/>
      <c r="OR326" s="33"/>
      <c r="OS326" s="33"/>
      <c r="OT326" s="33"/>
      <c r="OU326" s="33"/>
      <c r="OV326" s="33"/>
      <c r="OW326" s="33"/>
      <c r="OX326" s="33"/>
      <c r="OY326" s="33"/>
      <c r="OZ326" s="33"/>
      <c r="PA326" s="33"/>
      <c r="PB326" s="33"/>
      <c r="PC326" s="33"/>
      <c r="PD326" s="33"/>
      <c r="PE326" s="33"/>
      <c r="PF326" s="33"/>
      <c r="PG326" s="33"/>
      <c r="PH326" s="33"/>
      <c r="PI326" s="33"/>
      <c r="PJ326" s="33"/>
      <c r="PK326" s="33"/>
      <c r="PL326" s="33"/>
      <c r="PM326" s="33"/>
      <c r="PN326" s="33"/>
      <c r="PO326" s="33"/>
      <c r="PP326" s="33"/>
      <c r="PQ326" s="33"/>
      <c r="PR326" s="33"/>
      <c r="PS326" s="33"/>
      <c r="PT326" s="33"/>
      <c r="PU326" s="33"/>
      <c r="PV326" s="33"/>
      <c r="PW326" s="33"/>
      <c r="PX326" s="33"/>
      <c r="PY326" s="33"/>
      <c r="PZ326" s="33"/>
    </row>
    <row r="327" spans="1:442" s="34" customFormat="1">
      <c r="A327" s="35" t="s">
        <v>47</v>
      </c>
      <c r="B327" s="36" t="s">
        <v>430</v>
      </c>
      <c r="C327" s="26">
        <v>153208.41000000003</v>
      </c>
      <c r="D327" s="27">
        <v>1.4908E-4</v>
      </c>
      <c r="E327" s="27">
        <v>1.5349E-4</v>
      </c>
      <c r="F327" s="31">
        <v>1977895</v>
      </c>
      <c r="G327" s="30">
        <v>2274901</v>
      </c>
      <c r="H327" s="32">
        <v>1733338</v>
      </c>
      <c r="I327" s="31">
        <v>103271</v>
      </c>
      <c r="J327" s="30">
        <v>-47611.097915819984</v>
      </c>
      <c r="K327" s="30">
        <v>55659.902084180016</v>
      </c>
      <c r="L327" s="30">
        <v>0</v>
      </c>
      <c r="M327" s="32">
        <v>55659.902084180016</v>
      </c>
      <c r="N327" s="31">
        <v>0</v>
      </c>
      <c r="O327" s="30">
        <v>0</v>
      </c>
      <c r="P327" s="30">
        <v>42667</v>
      </c>
      <c r="Q327" s="30">
        <v>1740.7163469983111</v>
      </c>
      <c r="R327" s="32">
        <v>44407.716346998313</v>
      </c>
      <c r="S327" s="31">
        <v>2317</v>
      </c>
      <c r="T327" s="30">
        <v>0</v>
      </c>
      <c r="U327" s="30">
        <v>35001</v>
      </c>
      <c r="V327" s="30">
        <v>37121.796054802813</v>
      </c>
      <c r="W327" s="29">
        <v>74439.796054802806</v>
      </c>
      <c r="X327" s="31">
        <v>-37055.201353788754</v>
      </c>
      <c r="Y327" s="30">
        <v>-735.87835401574205</v>
      </c>
      <c r="Z327" s="30">
        <v>-1934</v>
      </c>
      <c r="AA327" s="30">
        <v>9693</v>
      </c>
      <c r="AB327" s="30">
        <v>0</v>
      </c>
      <c r="AC327" s="32">
        <v>0</v>
      </c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  <c r="HP327" s="33"/>
      <c r="HQ327" s="33"/>
      <c r="HR327" s="33"/>
      <c r="HS327" s="33"/>
      <c r="HT327" s="33"/>
      <c r="HU327" s="33"/>
      <c r="HV327" s="33"/>
      <c r="HW327" s="33"/>
      <c r="HX327" s="33"/>
      <c r="HY327" s="33"/>
      <c r="HZ327" s="33"/>
      <c r="IA327" s="33"/>
      <c r="IB327" s="33"/>
      <c r="IC327" s="33"/>
      <c r="ID327" s="33"/>
      <c r="IE327" s="33"/>
      <c r="IF327" s="33"/>
      <c r="IG327" s="33"/>
      <c r="IH327" s="33"/>
      <c r="II327" s="33"/>
      <c r="IJ327" s="33"/>
      <c r="IK327" s="33"/>
      <c r="IL327" s="33"/>
      <c r="IM327" s="33"/>
      <c r="IN327" s="33"/>
      <c r="IO327" s="33"/>
      <c r="IP327" s="33"/>
      <c r="IQ327" s="33"/>
      <c r="IR327" s="33"/>
      <c r="IS327" s="33"/>
      <c r="IT327" s="33"/>
      <c r="IU327" s="33"/>
      <c r="IV327" s="33"/>
      <c r="IW327" s="33"/>
      <c r="IX327" s="33"/>
      <c r="IY327" s="33"/>
      <c r="IZ327" s="33"/>
      <c r="JA327" s="33"/>
      <c r="JB327" s="33"/>
      <c r="JC327" s="33"/>
      <c r="JD327" s="33"/>
      <c r="JE327" s="33"/>
      <c r="JF327" s="33"/>
      <c r="JG327" s="33"/>
      <c r="JH327" s="33"/>
      <c r="JI327" s="33"/>
      <c r="JJ327" s="33"/>
      <c r="JK327" s="33"/>
      <c r="JL327" s="33"/>
      <c r="JM327" s="33"/>
      <c r="JN327" s="33"/>
      <c r="JO327" s="33"/>
      <c r="JP327" s="33"/>
      <c r="JQ327" s="33"/>
      <c r="JR327" s="33"/>
      <c r="JS327" s="33"/>
      <c r="JT327" s="33"/>
      <c r="JU327" s="33"/>
      <c r="JV327" s="33"/>
      <c r="JW327" s="33"/>
      <c r="JX327" s="33"/>
      <c r="JY327" s="33"/>
      <c r="JZ327" s="33"/>
      <c r="KA327" s="33"/>
      <c r="KB327" s="33"/>
      <c r="KC327" s="33"/>
      <c r="KD327" s="33"/>
      <c r="KE327" s="33"/>
      <c r="KF327" s="33"/>
      <c r="KG327" s="33"/>
      <c r="KH327" s="33"/>
      <c r="KI327" s="33"/>
      <c r="KJ327" s="33"/>
      <c r="KK327" s="33"/>
      <c r="KL327" s="33"/>
      <c r="KM327" s="33"/>
      <c r="KN327" s="33"/>
      <c r="KO327" s="33"/>
      <c r="KP327" s="33"/>
      <c r="KQ327" s="33"/>
      <c r="KR327" s="33"/>
      <c r="KS327" s="33"/>
      <c r="KT327" s="33"/>
      <c r="KU327" s="33"/>
      <c r="KV327" s="33"/>
      <c r="KW327" s="33"/>
      <c r="KX327" s="33"/>
      <c r="KY327" s="33"/>
      <c r="KZ327" s="33"/>
      <c r="LA327" s="33"/>
      <c r="LB327" s="33"/>
      <c r="LC327" s="33"/>
      <c r="LD327" s="33"/>
      <c r="LE327" s="33"/>
      <c r="LF327" s="33"/>
      <c r="LG327" s="33"/>
      <c r="LH327" s="33"/>
      <c r="LI327" s="33"/>
      <c r="LJ327" s="33"/>
      <c r="LK327" s="33"/>
      <c r="LL327" s="33"/>
      <c r="LM327" s="33"/>
      <c r="LN327" s="33"/>
      <c r="LO327" s="33"/>
      <c r="LP327" s="33"/>
      <c r="LQ327" s="33"/>
      <c r="LR327" s="33"/>
      <c r="LS327" s="33"/>
      <c r="LT327" s="33"/>
      <c r="LU327" s="33"/>
      <c r="LV327" s="33"/>
      <c r="LW327" s="33"/>
      <c r="LX327" s="33"/>
      <c r="LY327" s="33"/>
      <c r="LZ327" s="33"/>
      <c r="MA327" s="33"/>
      <c r="MB327" s="33"/>
      <c r="MC327" s="33"/>
      <c r="MD327" s="33"/>
      <c r="ME327" s="33"/>
      <c r="MF327" s="33"/>
      <c r="MG327" s="33"/>
      <c r="MH327" s="33"/>
      <c r="MI327" s="33"/>
      <c r="MJ327" s="33"/>
      <c r="MK327" s="33"/>
      <c r="ML327" s="33"/>
      <c r="MM327" s="33"/>
      <c r="MN327" s="33"/>
      <c r="MO327" s="33"/>
      <c r="MP327" s="33"/>
      <c r="MQ327" s="33"/>
      <c r="MR327" s="33"/>
      <c r="MS327" s="33"/>
      <c r="MT327" s="33"/>
      <c r="MU327" s="33"/>
      <c r="MV327" s="33"/>
      <c r="MW327" s="33"/>
      <c r="MX327" s="33"/>
      <c r="MY327" s="33"/>
      <c r="MZ327" s="33"/>
      <c r="NA327" s="33"/>
      <c r="NB327" s="33"/>
      <c r="NC327" s="33"/>
      <c r="ND327" s="33"/>
      <c r="NE327" s="33"/>
      <c r="NF327" s="33"/>
      <c r="NG327" s="33"/>
      <c r="NH327" s="33"/>
      <c r="NI327" s="33"/>
      <c r="NJ327" s="33"/>
      <c r="NK327" s="33"/>
      <c r="NL327" s="33"/>
      <c r="NM327" s="33"/>
      <c r="NN327" s="33"/>
      <c r="NO327" s="33"/>
      <c r="NP327" s="33"/>
      <c r="NQ327" s="33"/>
      <c r="NR327" s="33"/>
      <c r="NS327" s="33"/>
      <c r="NT327" s="33"/>
      <c r="NU327" s="33"/>
      <c r="NV327" s="33"/>
      <c r="NW327" s="33"/>
      <c r="NX327" s="33"/>
      <c r="NY327" s="33"/>
      <c r="NZ327" s="33"/>
      <c r="OA327" s="33"/>
      <c r="OB327" s="33"/>
      <c r="OC327" s="33"/>
      <c r="OD327" s="33"/>
      <c r="OE327" s="33"/>
      <c r="OF327" s="33"/>
      <c r="OG327" s="33"/>
      <c r="OH327" s="33"/>
      <c r="OI327" s="33"/>
      <c r="OJ327" s="33"/>
      <c r="OK327" s="33"/>
      <c r="OL327" s="33"/>
      <c r="OM327" s="33"/>
      <c r="ON327" s="33"/>
      <c r="OO327" s="33"/>
      <c r="OP327" s="33"/>
      <c r="OQ327" s="33"/>
      <c r="OR327" s="33"/>
      <c r="OS327" s="33"/>
      <c r="OT327" s="33"/>
      <c r="OU327" s="33"/>
      <c r="OV327" s="33"/>
      <c r="OW327" s="33"/>
      <c r="OX327" s="33"/>
      <c r="OY327" s="33"/>
      <c r="OZ327" s="33"/>
      <c r="PA327" s="33"/>
      <c r="PB327" s="33"/>
      <c r="PC327" s="33"/>
      <c r="PD327" s="33"/>
      <c r="PE327" s="33"/>
      <c r="PF327" s="33"/>
      <c r="PG327" s="33"/>
      <c r="PH327" s="33"/>
      <c r="PI327" s="33"/>
      <c r="PJ327" s="33"/>
      <c r="PK327" s="33"/>
      <c r="PL327" s="33"/>
      <c r="PM327" s="33"/>
      <c r="PN327" s="33"/>
      <c r="PO327" s="33"/>
      <c r="PP327" s="33"/>
      <c r="PQ327" s="33"/>
      <c r="PR327" s="33"/>
      <c r="PS327" s="33"/>
      <c r="PT327" s="33"/>
      <c r="PU327" s="33"/>
      <c r="PV327" s="33"/>
      <c r="PW327" s="33"/>
      <c r="PX327" s="33"/>
      <c r="PY327" s="33"/>
      <c r="PZ327" s="33"/>
    </row>
    <row r="328" spans="1:442" s="34" customFormat="1">
      <c r="A328" s="35" t="s">
        <v>473</v>
      </c>
      <c r="B328" s="36" t="s">
        <v>474</v>
      </c>
      <c r="C328" s="26">
        <v>154.76560000000001</v>
      </c>
      <c r="D328" s="27">
        <v>8.9999999999999999E-8</v>
      </c>
      <c r="E328" s="27">
        <v>8.9999999999999999E-8</v>
      </c>
      <c r="F328" s="31">
        <v>1194</v>
      </c>
      <c r="G328" s="30">
        <v>1373</v>
      </c>
      <c r="H328" s="32">
        <v>1046</v>
      </c>
      <c r="I328" s="31">
        <v>62</v>
      </c>
      <c r="J328" s="30">
        <v>566.67858861107254</v>
      </c>
      <c r="K328" s="30">
        <v>628.67858861107254</v>
      </c>
      <c r="L328" s="30">
        <v>0</v>
      </c>
      <c r="M328" s="32">
        <v>628.67858861107254</v>
      </c>
      <c r="N328" s="31">
        <v>0</v>
      </c>
      <c r="O328" s="30">
        <v>0</v>
      </c>
      <c r="P328" s="30">
        <v>26</v>
      </c>
      <c r="Q328" s="30">
        <v>97.569282474983922</v>
      </c>
      <c r="R328" s="32">
        <v>123.56928247498392</v>
      </c>
      <c r="S328" s="31">
        <v>1</v>
      </c>
      <c r="T328" s="30">
        <v>0</v>
      </c>
      <c r="U328" s="30">
        <v>21</v>
      </c>
      <c r="V328" s="30">
        <v>0</v>
      </c>
      <c r="W328" s="29">
        <v>22</v>
      </c>
      <c r="X328" s="31">
        <v>96.032179869241347</v>
      </c>
      <c r="Y328" s="30">
        <v>0.53710260574257485</v>
      </c>
      <c r="Z328" s="30">
        <v>-1</v>
      </c>
      <c r="AA328" s="30">
        <v>6</v>
      </c>
      <c r="AB328" s="30">
        <v>0</v>
      </c>
      <c r="AC328" s="32">
        <v>0</v>
      </c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  <c r="HP328" s="33"/>
      <c r="HQ328" s="33"/>
      <c r="HR328" s="33"/>
      <c r="HS328" s="33"/>
      <c r="HT328" s="33"/>
      <c r="HU328" s="33"/>
      <c r="HV328" s="33"/>
      <c r="HW328" s="33"/>
      <c r="HX328" s="33"/>
      <c r="HY328" s="33"/>
      <c r="HZ328" s="33"/>
      <c r="IA328" s="33"/>
      <c r="IB328" s="33"/>
      <c r="IC328" s="33"/>
      <c r="ID328" s="33"/>
      <c r="IE328" s="33"/>
      <c r="IF328" s="33"/>
      <c r="IG328" s="33"/>
      <c r="IH328" s="33"/>
      <c r="II328" s="33"/>
      <c r="IJ328" s="33"/>
      <c r="IK328" s="33"/>
      <c r="IL328" s="33"/>
      <c r="IM328" s="33"/>
      <c r="IN328" s="33"/>
      <c r="IO328" s="33"/>
      <c r="IP328" s="33"/>
      <c r="IQ328" s="33"/>
      <c r="IR328" s="33"/>
      <c r="IS328" s="33"/>
      <c r="IT328" s="33"/>
      <c r="IU328" s="33"/>
      <c r="IV328" s="33"/>
      <c r="IW328" s="33"/>
      <c r="IX328" s="33"/>
      <c r="IY328" s="33"/>
      <c r="IZ328" s="33"/>
      <c r="JA328" s="33"/>
      <c r="JB328" s="33"/>
      <c r="JC328" s="33"/>
      <c r="JD328" s="33"/>
      <c r="JE328" s="33"/>
      <c r="JF328" s="33"/>
      <c r="JG328" s="33"/>
      <c r="JH328" s="33"/>
      <c r="JI328" s="33"/>
      <c r="JJ328" s="33"/>
      <c r="JK328" s="33"/>
      <c r="JL328" s="33"/>
      <c r="JM328" s="33"/>
      <c r="JN328" s="33"/>
      <c r="JO328" s="33"/>
      <c r="JP328" s="33"/>
      <c r="JQ328" s="33"/>
      <c r="JR328" s="33"/>
      <c r="JS328" s="33"/>
      <c r="JT328" s="33"/>
      <c r="JU328" s="33"/>
      <c r="JV328" s="33"/>
      <c r="JW328" s="33"/>
      <c r="JX328" s="33"/>
      <c r="JY328" s="33"/>
      <c r="JZ328" s="33"/>
      <c r="KA328" s="33"/>
      <c r="KB328" s="33"/>
      <c r="KC328" s="33"/>
      <c r="KD328" s="33"/>
      <c r="KE328" s="33"/>
      <c r="KF328" s="33"/>
      <c r="KG328" s="33"/>
      <c r="KH328" s="33"/>
      <c r="KI328" s="33"/>
      <c r="KJ328" s="33"/>
      <c r="KK328" s="33"/>
      <c r="KL328" s="33"/>
      <c r="KM328" s="33"/>
      <c r="KN328" s="33"/>
      <c r="KO328" s="33"/>
      <c r="KP328" s="33"/>
      <c r="KQ328" s="33"/>
      <c r="KR328" s="33"/>
      <c r="KS328" s="33"/>
      <c r="KT328" s="33"/>
      <c r="KU328" s="33"/>
      <c r="KV328" s="33"/>
      <c r="KW328" s="33"/>
      <c r="KX328" s="33"/>
      <c r="KY328" s="33"/>
      <c r="KZ328" s="33"/>
      <c r="LA328" s="33"/>
      <c r="LB328" s="33"/>
      <c r="LC328" s="33"/>
      <c r="LD328" s="33"/>
      <c r="LE328" s="33"/>
      <c r="LF328" s="33"/>
      <c r="LG328" s="33"/>
      <c r="LH328" s="33"/>
      <c r="LI328" s="33"/>
      <c r="LJ328" s="33"/>
      <c r="LK328" s="33"/>
      <c r="LL328" s="33"/>
      <c r="LM328" s="33"/>
      <c r="LN328" s="33"/>
      <c r="LO328" s="33"/>
      <c r="LP328" s="33"/>
      <c r="LQ328" s="33"/>
      <c r="LR328" s="33"/>
      <c r="LS328" s="33"/>
      <c r="LT328" s="33"/>
      <c r="LU328" s="33"/>
      <c r="LV328" s="33"/>
      <c r="LW328" s="33"/>
      <c r="LX328" s="33"/>
      <c r="LY328" s="33"/>
      <c r="LZ328" s="33"/>
      <c r="MA328" s="33"/>
      <c r="MB328" s="33"/>
      <c r="MC328" s="33"/>
      <c r="MD328" s="33"/>
      <c r="ME328" s="33"/>
      <c r="MF328" s="33"/>
      <c r="MG328" s="33"/>
      <c r="MH328" s="33"/>
      <c r="MI328" s="33"/>
      <c r="MJ328" s="33"/>
      <c r="MK328" s="33"/>
      <c r="ML328" s="33"/>
      <c r="MM328" s="33"/>
      <c r="MN328" s="33"/>
      <c r="MO328" s="33"/>
      <c r="MP328" s="33"/>
      <c r="MQ328" s="33"/>
      <c r="MR328" s="33"/>
      <c r="MS328" s="33"/>
      <c r="MT328" s="33"/>
      <c r="MU328" s="33"/>
      <c r="MV328" s="33"/>
      <c r="MW328" s="33"/>
      <c r="MX328" s="33"/>
      <c r="MY328" s="33"/>
      <c r="MZ328" s="33"/>
      <c r="NA328" s="33"/>
      <c r="NB328" s="33"/>
      <c r="NC328" s="33"/>
      <c r="ND328" s="33"/>
      <c r="NE328" s="33"/>
      <c r="NF328" s="33"/>
      <c r="NG328" s="33"/>
      <c r="NH328" s="33"/>
      <c r="NI328" s="33"/>
      <c r="NJ328" s="33"/>
      <c r="NK328" s="33"/>
      <c r="NL328" s="33"/>
      <c r="NM328" s="33"/>
      <c r="NN328" s="33"/>
      <c r="NO328" s="33"/>
      <c r="NP328" s="33"/>
      <c r="NQ328" s="33"/>
      <c r="NR328" s="33"/>
      <c r="NS328" s="33"/>
      <c r="NT328" s="33"/>
      <c r="NU328" s="33"/>
      <c r="NV328" s="33"/>
      <c r="NW328" s="33"/>
      <c r="NX328" s="33"/>
      <c r="NY328" s="33"/>
      <c r="NZ328" s="33"/>
      <c r="OA328" s="33"/>
      <c r="OB328" s="33"/>
      <c r="OC328" s="33"/>
      <c r="OD328" s="33"/>
      <c r="OE328" s="33"/>
      <c r="OF328" s="33"/>
      <c r="OG328" s="33"/>
      <c r="OH328" s="33"/>
      <c r="OI328" s="33"/>
      <c r="OJ328" s="33"/>
      <c r="OK328" s="33"/>
      <c r="OL328" s="33"/>
      <c r="OM328" s="33"/>
      <c r="ON328" s="33"/>
      <c r="OO328" s="33"/>
      <c r="OP328" s="33"/>
      <c r="OQ328" s="33"/>
      <c r="OR328" s="33"/>
      <c r="OS328" s="33"/>
      <c r="OT328" s="33"/>
      <c r="OU328" s="33"/>
      <c r="OV328" s="33"/>
      <c r="OW328" s="33"/>
      <c r="OX328" s="33"/>
      <c r="OY328" s="33"/>
      <c r="OZ328" s="33"/>
      <c r="PA328" s="33"/>
      <c r="PB328" s="33"/>
      <c r="PC328" s="33"/>
      <c r="PD328" s="33"/>
      <c r="PE328" s="33"/>
      <c r="PF328" s="33"/>
      <c r="PG328" s="33"/>
      <c r="PH328" s="33"/>
      <c r="PI328" s="33"/>
      <c r="PJ328" s="33"/>
      <c r="PK328" s="33"/>
      <c r="PL328" s="33"/>
      <c r="PM328" s="33"/>
      <c r="PN328" s="33"/>
      <c r="PO328" s="33"/>
      <c r="PP328" s="33"/>
      <c r="PQ328" s="33"/>
      <c r="PR328" s="33"/>
      <c r="PS328" s="33"/>
      <c r="PT328" s="33"/>
      <c r="PU328" s="33"/>
      <c r="PV328" s="33"/>
      <c r="PW328" s="33"/>
      <c r="PX328" s="33"/>
      <c r="PY328" s="33"/>
      <c r="PZ328" s="33"/>
    </row>
    <row r="329" spans="1:442" s="34" customFormat="1">
      <c r="A329" s="35" t="s">
        <v>48</v>
      </c>
      <c r="B329" s="36" t="s">
        <v>431</v>
      </c>
      <c r="C329" s="26">
        <v>107918.4028</v>
      </c>
      <c r="D329" s="27">
        <v>1.0501999999999999E-4</v>
      </c>
      <c r="E329" s="27">
        <v>1.044E-4</v>
      </c>
      <c r="F329" s="31">
        <v>1393336</v>
      </c>
      <c r="G329" s="30">
        <v>1602563</v>
      </c>
      <c r="H329" s="32">
        <v>1221057</v>
      </c>
      <c r="I329" s="31">
        <v>72750</v>
      </c>
      <c r="J329" s="30">
        <v>-115970.43785603545</v>
      </c>
      <c r="K329" s="30">
        <v>-43220.437856035453</v>
      </c>
      <c r="L329" s="30">
        <v>0</v>
      </c>
      <c r="M329" s="32">
        <v>-43220.437856035453</v>
      </c>
      <c r="N329" s="31">
        <v>0</v>
      </c>
      <c r="O329" s="30">
        <v>0</v>
      </c>
      <c r="P329" s="30">
        <v>30057</v>
      </c>
      <c r="Q329" s="30">
        <v>0</v>
      </c>
      <c r="R329" s="32">
        <v>30057</v>
      </c>
      <c r="S329" s="31">
        <v>1632</v>
      </c>
      <c r="T329" s="30">
        <v>0</v>
      </c>
      <c r="U329" s="30">
        <v>24657</v>
      </c>
      <c r="V329" s="30">
        <v>16918.920864567419</v>
      </c>
      <c r="W329" s="29">
        <v>43207.920864567423</v>
      </c>
      <c r="X329" s="31">
        <v>-18601.923523463855</v>
      </c>
      <c r="Y329" s="30">
        <v>-14.997341103565555</v>
      </c>
      <c r="Z329" s="30">
        <v>-1362</v>
      </c>
      <c r="AA329" s="30">
        <v>6828</v>
      </c>
      <c r="AB329" s="30">
        <v>0</v>
      </c>
      <c r="AC329" s="32">
        <v>0</v>
      </c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  <c r="HP329" s="33"/>
      <c r="HQ329" s="33"/>
      <c r="HR329" s="33"/>
      <c r="HS329" s="33"/>
      <c r="HT329" s="33"/>
      <c r="HU329" s="33"/>
      <c r="HV329" s="33"/>
      <c r="HW329" s="33"/>
      <c r="HX329" s="33"/>
      <c r="HY329" s="33"/>
      <c r="HZ329" s="33"/>
      <c r="IA329" s="33"/>
      <c r="IB329" s="33"/>
      <c r="IC329" s="33"/>
      <c r="ID329" s="33"/>
      <c r="IE329" s="33"/>
      <c r="IF329" s="33"/>
      <c r="IG329" s="33"/>
      <c r="IH329" s="33"/>
      <c r="II329" s="33"/>
      <c r="IJ329" s="33"/>
      <c r="IK329" s="33"/>
      <c r="IL329" s="33"/>
      <c r="IM329" s="33"/>
      <c r="IN329" s="33"/>
      <c r="IO329" s="33"/>
      <c r="IP329" s="33"/>
      <c r="IQ329" s="33"/>
      <c r="IR329" s="33"/>
      <c r="IS329" s="33"/>
      <c r="IT329" s="33"/>
      <c r="IU329" s="33"/>
      <c r="IV329" s="33"/>
      <c r="IW329" s="33"/>
      <c r="IX329" s="33"/>
      <c r="IY329" s="33"/>
      <c r="IZ329" s="33"/>
      <c r="JA329" s="33"/>
      <c r="JB329" s="33"/>
      <c r="JC329" s="33"/>
      <c r="JD329" s="33"/>
      <c r="JE329" s="33"/>
      <c r="JF329" s="33"/>
      <c r="JG329" s="33"/>
      <c r="JH329" s="33"/>
      <c r="JI329" s="33"/>
      <c r="JJ329" s="33"/>
      <c r="JK329" s="33"/>
      <c r="JL329" s="33"/>
      <c r="JM329" s="33"/>
      <c r="JN329" s="33"/>
      <c r="JO329" s="33"/>
      <c r="JP329" s="33"/>
      <c r="JQ329" s="33"/>
      <c r="JR329" s="33"/>
      <c r="JS329" s="33"/>
      <c r="JT329" s="33"/>
      <c r="JU329" s="33"/>
      <c r="JV329" s="33"/>
      <c r="JW329" s="33"/>
      <c r="JX329" s="33"/>
      <c r="JY329" s="33"/>
      <c r="JZ329" s="33"/>
      <c r="KA329" s="33"/>
      <c r="KB329" s="33"/>
      <c r="KC329" s="33"/>
      <c r="KD329" s="33"/>
      <c r="KE329" s="33"/>
      <c r="KF329" s="33"/>
      <c r="KG329" s="33"/>
      <c r="KH329" s="33"/>
      <c r="KI329" s="33"/>
      <c r="KJ329" s="33"/>
      <c r="KK329" s="33"/>
      <c r="KL329" s="33"/>
      <c r="KM329" s="33"/>
      <c r="KN329" s="33"/>
      <c r="KO329" s="33"/>
      <c r="KP329" s="33"/>
      <c r="KQ329" s="33"/>
      <c r="KR329" s="33"/>
      <c r="KS329" s="33"/>
      <c r="KT329" s="33"/>
      <c r="KU329" s="33"/>
      <c r="KV329" s="33"/>
      <c r="KW329" s="33"/>
      <c r="KX329" s="33"/>
      <c r="KY329" s="33"/>
      <c r="KZ329" s="33"/>
      <c r="LA329" s="33"/>
      <c r="LB329" s="33"/>
      <c r="LC329" s="33"/>
      <c r="LD329" s="33"/>
      <c r="LE329" s="33"/>
      <c r="LF329" s="33"/>
      <c r="LG329" s="33"/>
      <c r="LH329" s="33"/>
      <c r="LI329" s="33"/>
      <c r="LJ329" s="33"/>
      <c r="LK329" s="33"/>
      <c r="LL329" s="33"/>
      <c r="LM329" s="33"/>
      <c r="LN329" s="33"/>
      <c r="LO329" s="33"/>
      <c r="LP329" s="33"/>
      <c r="LQ329" s="33"/>
      <c r="LR329" s="33"/>
      <c r="LS329" s="33"/>
      <c r="LT329" s="33"/>
      <c r="LU329" s="33"/>
      <c r="LV329" s="33"/>
      <c r="LW329" s="33"/>
      <c r="LX329" s="33"/>
      <c r="LY329" s="33"/>
      <c r="LZ329" s="33"/>
      <c r="MA329" s="33"/>
      <c r="MB329" s="33"/>
      <c r="MC329" s="33"/>
      <c r="MD329" s="33"/>
      <c r="ME329" s="33"/>
      <c r="MF329" s="33"/>
      <c r="MG329" s="33"/>
      <c r="MH329" s="33"/>
      <c r="MI329" s="33"/>
      <c r="MJ329" s="33"/>
      <c r="MK329" s="33"/>
      <c r="ML329" s="33"/>
      <c r="MM329" s="33"/>
      <c r="MN329" s="33"/>
      <c r="MO329" s="33"/>
      <c r="MP329" s="33"/>
      <c r="MQ329" s="33"/>
      <c r="MR329" s="33"/>
      <c r="MS329" s="33"/>
      <c r="MT329" s="33"/>
      <c r="MU329" s="33"/>
      <c r="MV329" s="33"/>
      <c r="MW329" s="33"/>
      <c r="MX329" s="33"/>
      <c r="MY329" s="33"/>
      <c r="MZ329" s="33"/>
      <c r="NA329" s="33"/>
      <c r="NB329" s="33"/>
      <c r="NC329" s="33"/>
      <c r="ND329" s="33"/>
      <c r="NE329" s="33"/>
      <c r="NF329" s="33"/>
      <c r="NG329" s="33"/>
      <c r="NH329" s="33"/>
      <c r="NI329" s="33"/>
      <c r="NJ329" s="33"/>
      <c r="NK329" s="33"/>
      <c r="NL329" s="33"/>
      <c r="NM329" s="33"/>
      <c r="NN329" s="33"/>
      <c r="NO329" s="33"/>
      <c r="NP329" s="33"/>
      <c r="NQ329" s="33"/>
      <c r="NR329" s="33"/>
      <c r="NS329" s="33"/>
      <c r="NT329" s="33"/>
      <c r="NU329" s="33"/>
      <c r="NV329" s="33"/>
      <c r="NW329" s="33"/>
      <c r="NX329" s="33"/>
      <c r="NY329" s="33"/>
      <c r="NZ329" s="33"/>
      <c r="OA329" s="33"/>
      <c r="OB329" s="33"/>
      <c r="OC329" s="33"/>
      <c r="OD329" s="33"/>
      <c r="OE329" s="33"/>
      <c r="OF329" s="33"/>
      <c r="OG329" s="33"/>
      <c r="OH329" s="33"/>
      <c r="OI329" s="33"/>
      <c r="OJ329" s="33"/>
      <c r="OK329" s="33"/>
      <c r="OL329" s="33"/>
      <c r="OM329" s="33"/>
      <c r="ON329" s="33"/>
      <c r="OO329" s="33"/>
      <c r="OP329" s="33"/>
      <c r="OQ329" s="33"/>
      <c r="OR329" s="33"/>
      <c r="OS329" s="33"/>
      <c r="OT329" s="33"/>
      <c r="OU329" s="33"/>
      <c r="OV329" s="33"/>
      <c r="OW329" s="33"/>
      <c r="OX329" s="33"/>
      <c r="OY329" s="33"/>
      <c r="OZ329" s="33"/>
      <c r="PA329" s="33"/>
      <c r="PB329" s="33"/>
      <c r="PC329" s="33"/>
      <c r="PD329" s="33"/>
      <c r="PE329" s="33"/>
      <c r="PF329" s="33"/>
      <c r="PG329" s="33"/>
      <c r="PH329" s="33"/>
      <c r="PI329" s="33"/>
      <c r="PJ329" s="33"/>
      <c r="PK329" s="33"/>
      <c r="PL329" s="33"/>
      <c r="PM329" s="33"/>
      <c r="PN329" s="33"/>
      <c r="PO329" s="33"/>
      <c r="PP329" s="33"/>
      <c r="PQ329" s="33"/>
      <c r="PR329" s="33"/>
      <c r="PS329" s="33"/>
      <c r="PT329" s="33"/>
      <c r="PU329" s="33"/>
      <c r="PV329" s="33"/>
      <c r="PW329" s="33"/>
      <c r="PX329" s="33"/>
      <c r="PY329" s="33"/>
      <c r="PZ329" s="33"/>
    </row>
    <row r="330" spans="1:442" s="34" customFormat="1">
      <c r="A330" s="35" t="s">
        <v>49</v>
      </c>
      <c r="B330" s="36" t="s">
        <v>432</v>
      </c>
      <c r="C330" s="26">
        <v>302941.66519999999</v>
      </c>
      <c r="D330" s="27">
        <v>2.9473999999999999E-4</v>
      </c>
      <c r="E330" s="27">
        <v>2.8909999999999998E-4</v>
      </c>
      <c r="F330" s="31">
        <v>3910417</v>
      </c>
      <c r="G330" s="30">
        <v>4497615</v>
      </c>
      <c r="H330" s="32">
        <v>3426912</v>
      </c>
      <c r="I330" s="31">
        <v>204174</v>
      </c>
      <c r="J330" s="30">
        <v>-830457.76382564195</v>
      </c>
      <c r="K330" s="30">
        <v>-626283.76382564195</v>
      </c>
      <c r="L330" s="30">
        <v>0</v>
      </c>
      <c r="M330" s="32">
        <v>-626283.76382564195</v>
      </c>
      <c r="N330" s="31">
        <v>0</v>
      </c>
      <c r="O330" s="30">
        <v>0</v>
      </c>
      <c r="P330" s="30">
        <v>84355</v>
      </c>
      <c r="Q330" s="30">
        <v>25637.982694757276</v>
      </c>
      <c r="R330" s="32">
        <v>109992.98269475727</v>
      </c>
      <c r="S330" s="31">
        <v>4581</v>
      </c>
      <c r="T330" s="30">
        <v>0</v>
      </c>
      <c r="U330" s="30">
        <v>69200</v>
      </c>
      <c r="V330" s="30">
        <v>115428.36029620015</v>
      </c>
      <c r="W330" s="29">
        <v>189209.36029620015</v>
      </c>
      <c r="X330" s="31">
        <v>-95042.083144477321</v>
      </c>
      <c r="Y330" s="30">
        <v>486.70554303445687</v>
      </c>
      <c r="Z330" s="30">
        <v>-3824</v>
      </c>
      <c r="AA330" s="30">
        <v>19163</v>
      </c>
      <c r="AB330" s="30">
        <v>0</v>
      </c>
      <c r="AC330" s="32">
        <v>0</v>
      </c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  <c r="HP330" s="33"/>
      <c r="HQ330" s="33"/>
      <c r="HR330" s="33"/>
      <c r="HS330" s="33"/>
      <c r="HT330" s="33"/>
      <c r="HU330" s="33"/>
      <c r="HV330" s="33"/>
      <c r="HW330" s="33"/>
      <c r="HX330" s="33"/>
      <c r="HY330" s="33"/>
      <c r="HZ330" s="33"/>
      <c r="IA330" s="33"/>
      <c r="IB330" s="33"/>
      <c r="IC330" s="33"/>
      <c r="ID330" s="33"/>
      <c r="IE330" s="33"/>
      <c r="IF330" s="33"/>
      <c r="IG330" s="33"/>
      <c r="IH330" s="33"/>
      <c r="II330" s="33"/>
      <c r="IJ330" s="33"/>
      <c r="IK330" s="33"/>
      <c r="IL330" s="33"/>
      <c r="IM330" s="33"/>
      <c r="IN330" s="33"/>
      <c r="IO330" s="33"/>
      <c r="IP330" s="33"/>
      <c r="IQ330" s="33"/>
      <c r="IR330" s="33"/>
      <c r="IS330" s="33"/>
      <c r="IT330" s="33"/>
      <c r="IU330" s="33"/>
      <c r="IV330" s="33"/>
      <c r="IW330" s="33"/>
      <c r="IX330" s="33"/>
      <c r="IY330" s="33"/>
      <c r="IZ330" s="33"/>
      <c r="JA330" s="33"/>
      <c r="JB330" s="33"/>
      <c r="JC330" s="33"/>
      <c r="JD330" s="33"/>
      <c r="JE330" s="33"/>
      <c r="JF330" s="33"/>
      <c r="JG330" s="33"/>
      <c r="JH330" s="33"/>
      <c r="JI330" s="33"/>
      <c r="JJ330" s="33"/>
      <c r="JK330" s="33"/>
      <c r="JL330" s="33"/>
      <c r="JM330" s="33"/>
      <c r="JN330" s="33"/>
      <c r="JO330" s="33"/>
      <c r="JP330" s="33"/>
      <c r="JQ330" s="33"/>
      <c r="JR330" s="33"/>
      <c r="JS330" s="33"/>
      <c r="JT330" s="33"/>
      <c r="JU330" s="33"/>
      <c r="JV330" s="33"/>
      <c r="JW330" s="33"/>
      <c r="JX330" s="33"/>
      <c r="JY330" s="33"/>
      <c r="JZ330" s="33"/>
      <c r="KA330" s="33"/>
      <c r="KB330" s="33"/>
      <c r="KC330" s="33"/>
      <c r="KD330" s="33"/>
      <c r="KE330" s="33"/>
      <c r="KF330" s="33"/>
      <c r="KG330" s="33"/>
      <c r="KH330" s="33"/>
      <c r="KI330" s="33"/>
      <c r="KJ330" s="33"/>
      <c r="KK330" s="33"/>
      <c r="KL330" s="33"/>
      <c r="KM330" s="33"/>
      <c r="KN330" s="33"/>
      <c r="KO330" s="33"/>
      <c r="KP330" s="33"/>
      <c r="KQ330" s="33"/>
      <c r="KR330" s="33"/>
      <c r="KS330" s="33"/>
      <c r="KT330" s="33"/>
      <c r="KU330" s="33"/>
      <c r="KV330" s="33"/>
      <c r="KW330" s="33"/>
      <c r="KX330" s="33"/>
      <c r="KY330" s="33"/>
      <c r="KZ330" s="33"/>
      <c r="LA330" s="33"/>
      <c r="LB330" s="33"/>
      <c r="LC330" s="33"/>
      <c r="LD330" s="33"/>
      <c r="LE330" s="33"/>
      <c r="LF330" s="33"/>
      <c r="LG330" s="33"/>
      <c r="LH330" s="33"/>
      <c r="LI330" s="33"/>
      <c r="LJ330" s="33"/>
      <c r="LK330" s="33"/>
      <c r="LL330" s="33"/>
      <c r="LM330" s="33"/>
      <c r="LN330" s="33"/>
      <c r="LO330" s="33"/>
      <c r="LP330" s="33"/>
      <c r="LQ330" s="33"/>
      <c r="LR330" s="33"/>
      <c r="LS330" s="33"/>
      <c r="LT330" s="33"/>
      <c r="LU330" s="33"/>
      <c r="LV330" s="33"/>
      <c r="LW330" s="33"/>
      <c r="LX330" s="33"/>
      <c r="LY330" s="33"/>
      <c r="LZ330" s="33"/>
      <c r="MA330" s="33"/>
      <c r="MB330" s="33"/>
      <c r="MC330" s="33"/>
      <c r="MD330" s="33"/>
      <c r="ME330" s="33"/>
      <c r="MF330" s="33"/>
      <c r="MG330" s="33"/>
      <c r="MH330" s="33"/>
      <c r="MI330" s="33"/>
      <c r="MJ330" s="33"/>
      <c r="MK330" s="33"/>
      <c r="ML330" s="33"/>
      <c r="MM330" s="33"/>
      <c r="MN330" s="33"/>
      <c r="MO330" s="33"/>
      <c r="MP330" s="33"/>
      <c r="MQ330" s="33"/>
      <c r="MR330" s="33"/>
      <c r="MS330" s="33"/>
      <c r="MT330" s="33"/>
      <c r="MU330" s="33"/>
      <c r="MV330" s="33"/>
      <c r="MW330" s="33"/>
      <c r="MX330" s="33"/>
      <c r="MY330" s="33"/>
      <c r="MZ330" s="33"/>
      <c r="NA330" s="33"/>
      <c r="NB330" s="33"/>
      <c r="NC330" s="33"/>
      <c r="ND330" s="33"/>
      <c r="NE330" s="33"/>
      <c r="NF330" s="33"/>
      <c r="NG330" s="33"/>
      <c r="NH330" s="33"/>
      <c r="NI330" s="33"/>
      <c r="NJ330" s="33"/>
      <c r="NK330" s="33"/>
      <c r="NL330" s="33"/>
      <c r="NM330" s="33"/>
      <c r="NN330" s="33"/>
      <c r="NO330" s="33"/>
      <c r="NP330" s="33"/>
      <c r="NQ330" s="33"/>
      <c r="NR330" s="33"/>
      <c r="NS330" s="33"/>
      <c r="NT330" s="33"/>
      <c r="NU330" s="33"/>
      <c r="NV330" s="33"/>
      <c r="NW330" s="33"/>
      <c r="NX330" s="33"/>
      <c r="NY330" s="33"/>
      <c r="NZ330" s="33"/>
      <c r="OA330" s="33"/>
      <c r="OB330" s="33"/>
      <c r="OC330" s="33"/>
      <c r="OD330" s="33"/>
      <c r="OE330" s="33"/>
      <c r="OF330" s="33"/>
      <c r="OG330" s="33"/>
      <c r="OH330" s="33"/>
      <c r="OI330" s="33"/>
      <c r="OJ330" s="33"/>
      <c r="OK330" s="33"/>
      <c r="OL330" s="33"/>
      <c r="OM330" s="33"/>
      <c r="ON330" s="33"/>
      <c r="OO330" s="33"/>
      <c r="OP330" s="33"/>
      <c r="OQ330" s="33"/>
      <c r="OR330" s="33"/>
      <c r="OS330" s="33"/>
      <c r="OT330" s="33"/>
      <c r="OU330" s="33"/>
      <c r="OV330" s="33"/>
      <c r="OW330" s="33"/>
      <c r="OX330" s="33"/>
      <c r="OY330" s="33"/>
      <c r="OZ330" s="33"/>
      <c r="PA330" s="33"/>
      <c r="PB330" s="33"/>
      <c r="PC330" s="33"/>
      <c r="PD330" s="33"/>
      <c r="PE330" s="33"/>
      <c r="PF330" s="33"/>
      <c r="PG330" s="33"/>
      <c r="PH330" s="33"/>
      <c r="PI330" s="33"/>
      <c r="PJ330" s="33"/>
      <c r="PK330" s="33"/>
      <c r="PL330" s="33"/>
      <c r="PM330" s="33"/>
      <c r="PN330" s="33"/>
      <c r="PO330" s="33"/>
      <c r="PP330" s="33"/>
      <c r="PQ330" s="33"/>
      <c r="PR330" s="33"/>
      <c r="PS330" s="33"/>
      <c r="PT330" s="33"/>
      <c r="PU330" s="33"/>
      <c r="PV330" s="33"/>
      <c r="PW330" s="33"/>
      <c r="PX330" s="33"/>
      <c r="PY330" s="33"/>
      <c r="PZ330" s="33"/>
    </row>
    <row r="331" spans="1:442" s="34" customFormat="1">
      <c r="A331" s="35" t="s">
        <v>50</v>
      </c>
      <c r="B331" s="36" t="s">
        <v>130</v>
      </c>
      <c r="C331" s="26">
        <v>8947.8127999999997</v>
      </c>
      <c r="D331" s="27">
        <v>8.7499999999999992E-6</v>
      </c>
      <c r="E331" s="27">
        <v>8.5399999999999996E-6</v>
      </c>
      <c r="F331" s="31">
        <v>116089</v>
      </c>
      <c r="G331" s="30">
        <v>133522</v>
      </c>
      <c r="H331" s="32">
        <v>101735</v>
      </c>
      <c r="I331" s="31">
        <v>6061</v>
      </c>
      <c r="J331" s="30">
        <v>-12410.268107775226</v>
      </c>
      <c r="K331" s="30">
        <v>-6349.2681077752259</v>
      </c>
      <c r="L331" s="30">
        <v>0</v>
      </c>
      <c r="M331" s="32">
        <v>-6349.2681077752259</v>
      </c>
      <c r="N331" s="31">
        <v>0</v>
      </c>
      <c r="O331" s="30">
        <v>0</v>
      </c>
      <c r="P331" s="30">
        <v>2504</v>
      </c>
      <c r="Q331" s="30">
        <v>1031.5557704925725</v>
      </c>
      <c r="R331" s="32">
        <v>3535.5557704925723</v>
      </c>
      <c r="S331" s="31">
        <v>136</v>
      </c>
      <c r="T331" s="30">
        <v>0</v>
      </c>
      <c r="U331" s="30">
        <v>2054</v>
      </c>
      <c r="V331" s="30">
        <v>2929.201357819763</v>
      </c>
      <c r="W331" s="29">
        <v>5119.201357819763</v>
      </c>
      <c r="X331" s="31">
        <v>-2058.872171062339</v>
      </c>
      <c r="Y331" s="30">
        <v>20.226583735148498</v>
      </c>
      <c r="Z331" s="30">
        <v>-114</v>
      </c>
      <c r="AA331" s="30">
        <v>569</v>
      </c>
      <c r="AB331" s="30">
        <v>0</v>
      </c>
      <c r="AC331" s="32">
        <v>0</v>
      </c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  <c r="HP331" s="33"/>
      <c r="HQ331" s="33"/>
      <c r="HR331" s="33"/>
      <c r="HS331" s="33"/>
      <c r="HT331" s="33"/>
      <c r="HU331" s="33"/>
      <c r="HV331" s="33"/>
      <c r="HW331" s="33"/>
      <c r="HX331" s="33"/>
      <c r="HY331" s="33"/>
      <c r="HZ331" s="33"/>
      <c r="IA331" s="33"/>
      <c r="IB331" s="33"/>
      <c r="IC331" s="33"/>
      <c r="ID331" s="33"/>
      <c r="IE331" s="33"/>
      <c r="IF331" s="33"/>
      <c r="IG331" s="33"/>
      <c r="IH331" s="33"/>
      <c r="II331" s="33"/>
      <c r="IJ331" s="33"/>
      <c r="IK331" s="33"/>
      <c r="IL331" s="33"/>
      <c r="IM331" s="33"/>
      <c r="IN331" s="33"/>
      <c r="IO331" s="33"/>
      <c r="IP331" s="33"/>
      <c r="IQ331" s="33"/>
      <c r="IR331" s="33"/>
      <c r="IS331" s="33"/>
      <c r="IT331" s="33"/>
      <c r="IU331" s="33"/>
      <c r="IV331" s="33"/>
      <c r="IW331" s="33"/>
      <c r="IX331" s="33"/>
      <c r="IY331" s="33"/>
      <c r="IZ331" s="33"/>
      <c r="JA331" s="33"/>
      <c r="JB331" s="33"/>
      <c r="JC331" s="33"/>
      <c r="JD331" s="33"/>
      <c r="JE331" s="33"/>
      <c r="JF331" s="33"/>
      <c r="JG331" s="33"/>
      <c r="JH331" s="33"/>
      <c r="JI331" s="33"/>
      <c r="JJ331" s="33"/>
      <c r="JK331" s="33"/>
      <c r="JL331" s="33"/>
      <c r="JM331" s="33"/>
      <c r="JN331" s="33"/>
      <c r="JO331" s="33"/>
      <c r="JP331" s="33"/>
      <c r="JQ331" s="33"/>
      <c r="JR331" s="33"/>
      <c r="JS331" s="33"/>
      <c r="JT331" s="33"/>
      <c r="JU331" s="33"/>
      <c r="JV331" s="33"/>
      <c r="JW331" s="33"/>
      <c r="JX331" s="33"/>
      <c r="JY331" s="33"/>
      <c r="JZ331" s="33"/>
      <c r="KA331" s="33"/>
      <c r="KB331" s="33"/>
      <c r="KC331" s="33"/>
      <c r="KD331" s="33"/>
      <c r="KE331" s="33"/>
      <c r="KF331" s="33"/>
      <c r="KG331" s="33"/>
      <c r="KH331" s="33"/>
      <c r="KI331" s="33"/>
      <c r="KJ331" s="33"/>
      <c r="KK331" s="33"/>
      <c r="KL331" s="33"/>
      <c r="KM331" s="33"/>
      <c r="KN331" s="33"/>
      <c r="KO331" s="33"/>
      <c r="KP331" s="33"/>
      <c r="KQ331" s="33"/>
      <c r="KR331" s="33"/>
      <c r="KS331" s="33"/>
      <c r="KT331" s="33"/>
      <c r="KU331" s="33"/>
      <c r="KV331" s="33"/>
      <c r="KW331" s="33"/>
      <c r="KX331" s="33"/>
      <c r="KY331" s="33"/>
      <c r="KZ331" s="33"/>
      <c r="LA331" s="33"/>
      <c r="LB331" s="33"/>
      <c r="LC331" s="33"/>
      <c r="LD331" s="33"/>
      <c r="LE331" s="33"/>
      <c r="LF331" s="33"/>
      <c r="LG331" s="33"/>
      <c r="LH331" s="33"/>
      <c r="LI331" s="33"/>
      <c r="LJ331" s="33"/>
      <c r="LK331" s="33"/>
      <c r="LL331" s="33"/>
      <c r="LM331" s="33"/>
      <c r="LN331" s="33"/>
      <c r="LO331" s="33"/>
      <c r="LP331" s="33"/>
      <c r="LQ331" s="33"/>
      <c r="LR331" s="33"/>
      <c r="LS331" s="33"/>
      <c r="LT331" s="33"/>
      <c r="LU331" s="33"/>
      <c r="LV331" s="33"/>
      <c r="LW331" s="33"/>
      <c r="LX331" s="33"/>
      <c r="LY331" s="33"/>
      <c r="LZ331" s="33"/>
      <c r="MA331" s="33"/>
      <c r="MB331" s="33"/>
      <c r="MC331" s="33"/>
      <c r="MD331" s="33"/>
      <c r="ME331" s="33"/>
      <c r="MF331" s="33"/>
      <c r="MG331" s="33"/>
      <c r="MH331" s="33"/>
      <c r="MI331" s="33"/>
      <c r="MJ331" s="33"/>
      <c r="MK331" s="33"/>
      <c r="ML331" s="33"/>
      <c r="MM331" s="33"/>
      <c r="MN331" s="33"/>
      <c r="MO331" s="33"/>
      <c r="MP331" s="33"/>
      <c r="MQ331" s="33"/>
      <c r="MR331" s="33"/>
      <c r="MS331" s="33"/>
      <c r="MT331" s="33"/>
      <c r="MU331" s="33"/>
      <c r="MV331" s="33"/>
      <c r="MW331" s="33"/>
      <c r="MX331" s="33"/>
      <c r="MY331" s="33"/>
      <c r="MZ331" s="33"/>
      <c r="NA331" s="33"/>
      <c r="NB331" s="33"/>
      <c r="NC331" s="33"/>
      <c r="ND331" s="33"/>
      <c r="NE331" s="33"/>
      <c r="NF331" s="33"/>
      <c r="NG331" s="33"/>
      <c r="NH331" s="33"/>
      <c r="NI331" s="33"/>
      <c r="NJ331" s="33"/>
      <c r="NK331" s="33"/>
      <c r="NL331" s="33"/>
      <c r="NM331" s="33"/>
      <c r="NN331" s="33"/>
      <c r="NO331" s="33"/>
      <c r="NP331" s="33"/>
      <c r="NQ331" s="33"/>
      <c r="NR331" s="33"/>
      <c r="NS331" s="33"/>
      <c r="NT331" s="33"/>
      <c r="NU331" s="33"/>
      <c r="NV331" s="33"/>
      <c r="NW331" s="33"/>
      <c r="NX331" s="33"/>
      <c r="NY331" s="33"/>
      <c r="NZ331" s="33"/>
      <c r="OA331" s="33"/>
      <c r="OB331" s="33"/>
      <c r="OC331" s="33"/>
      <c r="OD331" s="33"/>
      <c r="OE331" s="33"/>
      <c r="OF331" s="33"/>
      <c r="OG331" s="33"/>
      <c r="OH331" s="33"/>
      <c r="OI331" s="33"/>
      <c r="OJ331" s="33"/>
      <c r="OK331" s="33"/>
      <c r="OL331" s="33"/>
      <c r="OM331" s="33"/>
      <c r="ON331" s="33"/>
      <c r="OO331" s="33"/>
      <c r="OP331" s="33"/>
      <c r="OQ331" s="33"/>
      <c r="OR331" s="33"/>
      <c r="OS331" s="33"/>
      <c r="OT331" s="33"/>
      <c r="OU331" s="33"/>
      <c r="OV331" s="33"/>
      <c r="OW331" s="33"/>
      <c r="OX331" s="33"/>
      <c r="OY331" s="33"/>
      <c r="OZ331" s="33"/>
      <c r="PA331" s="33"/>
      <c r="PB331" s="33"/>
      <c r="PC331" s="33"/>
      <c r="PD331" s="33"/>
      <c r="PE331" s="33"/>
      <c r="PF331" s="33"/>
      <c r="PG331" s="33"/>
      <c r="PH331" s="33"/>
      <c r="PI331" s="33"/>
      <c r="PJ331" s="33"/>
      <c r="PK331" s="33"/>
      <c r="PL331" s="33"/>
      <c r="PM331" s="33"/>
      <c r="PN331" s="33"/>
      <c r="PO331" s="33"/>
      <c r="PP331" s="33"/>
      <c r="PQ331" s="33"/>
      <c r="PR331" s="33"/>
      <c r="PS331" s="33"/>
      <c r="PT331" s="33"/>
      <c r="PU331" s="33"/>
      <c r="PV331" s="33"/>
      <c r="PW331" s="33"/>
      <c r="PX331" s="33"/>
      <c r="PY331" s="33"/>
      <c r="PZ331" s="33"/>
    </row>
    <row r="332" spans="1:442" s="34" customFormat="1">
      <c r="A332" s="35" t="s">
        <v>51</v>
      </c>
      <c r="B332" s="36" t="s">
        <v>131</v>
      </c>
      <c r="C332" s="26">
        <v>49968.944000000003</v>
      </c>
      <c r="D332" s="27">
        <v>4.8590000000000001E-5</v>
      </c>
      <c r="E332" s="27">
        <v>3.8720000000000002E-5</v>
      </c>
      <c r="F332" s="31">
        <v>644660</v>
      </c>
      <c r="G332" s="30">
        <v>741464</v>
      </c>
      <c r="H332" s="32">
        <v>564951</v>
      </c>
      <c r="I332" s="31">
        <v>33659</v>
      </c>
      <c r="J332" s="30">
        <v>165576.6206351521</v>
      </c>
      <c r="K332" s="30">
        <v>199235.6206351521</v>
      </c>
      <c r="L332" s="30">
        <v>0</v>
      </c>
      <c r="M332" s="32">
        <v>199235.6206351521</v>
      </c>
      <c r="N332" s="31">
        <v>0</v>
      </c>
      <c r="O332" s="30">
        <v>0</v>
      </c>
      <c r="P332" s="30">
        <v>13906</v>
      </c>
      <c r="Q332" s="30">
        <v>78893.445281745167</v>
      </c>
      <c r="R332" s="32">
        <v>92799.445281745167</v>
      </c>
      <c r="S332" s="31">
        <v>755</v>
      </c>
      <c r="T332" s="30">
        <v>0</v>
      </c>
      <c r="U332" s="30">
        <v>11408</v>
      </c>
      <c r="V332" s="30">
        <v>0</v>
      </c>
      <c r="W332" s="29">
        <v>12163</v>
      </c>
      <c r="X332" s="31">
        <v>76818.552657948836</v>
      </c>
      <c r="Y332" s="30">
        <v>1288.8926237963376</v>
      </c>
      <c r="Z332" s="30">
        <v>-630</v>
      </c>
      <c r="AA332" s="30">
        <v>3159</v>
      </c>
      <c r="AB332" s="30">
        <v>0</v>
      </c>
      <c r="AC332" s="32">
        <v>0</v>
      </c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  <c r="IW332" s="33"/>
      <c r="IX332" s="33"/>
      <c r="IY332" s="33"/>
      <c r="IZ332" s="33"/>
      <c r="JA332" s="33"/>
      <c r="JB332" s="33"/>
      <c r="JC332" s="33"/>
      <c r="JD332" s="33"/>
      <c r="JE332" s="33"/>
      <c r="JF332" s="33"/>
      <c r="JG332" s="33"/>
      <c r="JH332" s="33"/>
      <c r="JI332" s="33"/>
      <c r="JJ332" s="33"/>
      <c r="JK332" s="33"/>
      <c r="JL332" s="33"/>
      <c r="JM332" s="33"/>
      <c r="JN332" s="33"/>
      <c r="JO332" s="33"/>
      <c r="JP332" s="33"/>
      <c r="JQ332" s="33"/>
      <c r="JR332" s="33"/>
      <c r="JS332" s="33"/>
      <c r="JT332" s="33"/>
      <c r="JU332" s="33"/>
      <c r="JV332" s="33"/>
      <c r="JW332" s="33"/>
      <c r="JX332" s="33"/>
      <c r="JY332" s="33"/>
      <c r="JZ332" s="33"/>
      <c r="KA332" s="33"/>
      <c r="KB332" s="33"/>
      <c r="KC332" s="33"/>
      <c r="KD332" s="33"/>
      <c r="KE332" s="33"/>
      <c r="KF332" s="33"/>
      <c r="KG332" s="33"/>
      <c r="KH332" s="33"/>
      <c r="KI332" s="33"/>
      <c r="KJ332" s="33"/>
      <c r="KK332" s="33"/>
      <c r="KL332" s="33"/>
      <c r="KM332" s="33"/>
      <c r="KN332" s="33"/>
      <c r="KO332" s="33"/>
      <c r="KP332" s="33"/>
      <c r="KQ332" s="33"/>
      <c r="KR332" s="33"/>
      <c r="KS332" s="33"/>
      <c r="KT332" s="33"/>
      <c r="KU332" s="33"/>
      <c r="KV332" s="33"/>
      <c r="KW332" s="33"/>
      <c r="KX332" s="33"/>
      <c r="KY332" s="33"/>
      <c r="KZ332" s="33"/>
      <c r="LA332" s="33"/>
      <c r="LB332" s="33"/>
      <c r="LC332" s="33"/>
      <c r="LD332" s="33"/>
      <c r="LE332" s="33"/>
      <c r="LF332" s="33"/>
      <c r="LG332" s="33"/>
      <c r="LH332" s="33"/>
      <c r="LI332" s="33"/>
      <c r="LJ332" s="33"/>
      <c r="LK332" s="33"/>
      <c r="LL332" s="33"/>
      <c r="LM332" s="33"/>
      <c r="LN332" s="33"/>
      <c r="LO332" s="33"/>
      <c r="LP332" s="33"/>
      <c r="LQ332" s="33"/>
      <c r="LR332" s="33"/>
      <c r="LS332" s="33"/>
      <c r="LT332" s="33"/>
      <c r="LU332" s="33"/>
      <c r="LV332" s="33"/>
      <c r="LW332" s="33"/>
      <c r="LX332" s="33"/>
      <c r="LY332" s="33"/>
      <c r="LZ332" s="33"/>
      <c r="MA332" s="33"/>
      <c r="MB332" s="33"/>
      <c r="MC332" s="33"/>
      <c r="MD332" s="33"/>
      <c r="ME332" s="33"/>
      <c r="MF332" s="33"/>
      <c r="MG332" s="33"/>
      <c r="MH332" s="33"/>
      <c r="MI332" s="33"/>
      <c r="MJ332" s="33"/>
      <c r="MK332" s="33"/>
      <c r="ML332" s="33"/>
      <c r="MM332" s="33"/>
      <c r="MN332" s="33"/>
      <c r="MO332" s="33"/>
      <c r="MP332" s="33"/>
      <c r="MQ332" s="33"/>
      <c r="MR332" s="33"/>
      <c r="MS332" s="33"/>
      <c r="MT332" s="33"/>
      <c r="MU332" s="33"/>
      <c r="MV332" s="33"/>
      <c r="MW332" s="33"/>
      <c r="MX332" s="33"/>
      <c r="MY332" s="33"/>
      <c r="MZ332" s="33"/>
      <c r="NA332" s="33"/>
      <c r="NB332" s="33"/>
      <c r="NC332" s="33"/>
      <c r="ND332" s="33"/>
      <c r="NE332" s="33"/>
      <c r="NF332" s="33"/>
      <c r="NG332" s="33"/>
      <c r="NH332" s="33"/>
      <c r="NI332" s="33"/>
      <c r="NJ332" s="33"/>
      <c r="NK332" s="33"/>
      <c r="NL332" s="33"/>
      <c r="NM332" s="33"/>
      <c r="NN332" s="33"/>
      <c r="NO332" s="33"/>
      <c r="NP332" s="33"/>
      <c r="NQ332" s="33"/>
      <c r="NR332" s="33"/>
      <c r="NS332" s="33"/>
      <c r="NT332" s="33"/>
      <c r="NU332" s="33"/>
      <c r="NV332" s="33"/>
      <c r="NW332" s="33"/>
      <c r="NX332" s="33"/>
      <c r="NY332" s="33"/>
      <c r="NZ332" s="33"/>
      <c r="OA332" s="33"/>
      <c r="OB332" s="33"/>
      <c r="OC332" s="33"/>
      <c r="OD332" s="33"/>
      <c r="OE332" s="33"/>
      <c r="OF332" s="33"/>
      <c r="OG332" s="33"/>
      <c r="OH332" s="33"/>
      <c r="OI332" s="33"/>
      <c r="OJ332" s="33"/>
      <c r="OK332" s="33"/>
      <c r="OL332" s="33"/>
      <c r="OM332" s="33"/>
      <c r="ON332" s="33"/>
      <c r="OO332" s="33"/>
      <c r="OP332" s="33"/>
      <c r="OQ332" s="33"/>
      <c r="OR332" s="33"/>
      <c r="OS332" s="33"/>
      <c r="OT332" s="33"/>
      <c r="OU332" s="33"/>
      <c r="OV332" s="33"/>
      <c r="OW332" s="33"/>
      <c r="OX332" s="33"/>
      <c r="OY332" s="33"/>
      <c r="OZ332" s="33"/>
      <c r="PA332" s="33"/>
      <c r="PB332" s="33"/>
      <c r="PC332" s="33"/>
      <c r="PD332" s="33"/>
      <c r="PE332" s="33"/>
      <c r="PF332" s="33"/>
      <c r="PG332" s="33"/>
      <c r="PH332" s="33"/>
      <c r="PI332" s="33"/>
      <c r="PJ332" s="33"/>
      <c r="PK332" s="33"/>
      <c r="PL332" s="33"/>
      <c r="PM332" s="33"/>
      <c r="PN332" s="33"/>
      <c r="PO332" s="33"/>
      <c r="PP332" s="33"/>
      <c r="PQ332" s="33"/>
      <c r="PR332" s="33"/>
      <c r="PS332" s="33"/>
      <c r="PT332" s="33"/>
      <c r="PU332" s="33"/>
      <c r="PV332" s="33"/>
      <c r="PW332" s="33"/>
      <c r="PX332" s="33"/>
      <c r="PY332" s="33"/>
      <c r="PZ332" s="33"/>
    </row>
    <row r="333" spans="1:442" s="34" customFormat="1">
      <c r="A333" s="35" t="s">
        <v>102</v>
      </c>
      <c r="B333" s="36" t="s">
        <v>132</v>
      </c>
      <c r="C333" s="26">
        <v>2713.7968000000001</v>
      </c>
      <c r="D333" s="27">
        <v>2.6000000000000001E-6</v>
      </c>
      <c r="E333" s="27">
        <v>2.6000000000000001E-6</v>
      </c>
      <c r="F333" s="31">
        <v>34495</v>
      </c>
      <c r="G333" s="30">
        <v>39675</v>
      </c>
      <c r="H333" s="32">
        <v>30230</v>
      </c>
      <c r="I333" s="31">
        <v>1801</v>
      </c>
      <c r="J333" s="30">
        <v>15500.809127532191</v>
      </c>
      <c r="K333" s="30">
        <v>17301.809127532193</v>
      </c>
      <c r="L333" s="30">
        <v>0</v>
      </c>
      <c r="M333" s="32">
        <v>17301.809127532193</v>
      </c>
      <c r="N333" s="31">
        <v>0</v>
      </c>
      <c r="O333" s="30">
        <v>0</v>
      </c>
      <c r="P333" s="30">
        <v>744</v>
      </c>
      <c r="Q333" s="30">
        <v>2027.3369879276981</v>
      </c>
      <c r="R333" s="32">
        <v>2771.3369879276979</v>
      </c>
      <c r="S333" s="31">
        <v>40</v>
      </c>
      <c r="T333" s="30">
        <v>0</v>
      </c>
      <c r="U333" s="30">
        <v>610</v>
      </c>
      <c r="V333" s="30">
        <v>95.972595196039606</v>
      </c>
      <c r="W333" s="29">
        <v>745.97259519603961</v>
      </c>
      <c r="X333" s="31">
        <v>1891.2462083237378</v>
      </c>
      <c r="Y333" s="30">
        <v>-1.8818155920792097</v>
      </c>
      <c r="Z333" s="30">
        <v>-34</v>
      </c>
      <c r="AA333" s="30">
        <v>169.99999999999977</v>
      </c>
      <c r="AB333" s="30">
        <v>0</v>
      </c>
      <c r="AC333" s="32">
        <v>0</v>
      </c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  <c r="IW333" s="33"/>
      <c r="IX333" s="33"/>
      <c r="IY333" s="33"/>
      <c r="IZ333" s="33"/>
      <c r="JA333" s="33"/>
      <c r="JB333" s="33"/>
      <c r="JC333" s="33"/>
      <c r="JD333" s="33"/>
      <c r="JE333" s="33"/>
      <c r="JF333" s="33"/>
      <c r="JG333" s="33"/>
      <c r="JH333" s="33"/>
      <c r="JI333" s="33"/>
      <c r="JJ333" s="33"/>
      <c r="JK333" s="33"/>
      <c r="JL333" s="33"/>
      <c r="JM333" s="33"/>
      <c r="JN333" s="33"/>
      <c r="JO333" s="33"/>
      <c r="JP333" s="33"/>
      <c r="JQ333" s="33"/>
      <c r="JR333" s="33"/>
      <c r="JS333" s="33"/>
      <c r="JT333" s="33"/>
      <c r="JU333" s="33"/>
      <c r="JV333" s="33"/>
      <c r="JW333" s="33"/>
      <c r="JX333" s="33"/>
      <c r="JY333" s="33"/>
      <c r="JZ333" s="33"/>
      <c r="KA333" s="33"/>
      <c r="KB333" s="33"/>
      <c r="KC333" s="33"/>
      <c r="KD333" s="33"/>
      <c r="KE333" s="33"/>
      <c r="KF333" s="33"/>
      <c r="KG333" s="33"/>
      <c r="KH333" s="33"/>
      <c r="KI333" s="33"/>
      <c r="KJ333" s="33"/>
      <c r="KK333" s="33"/>
      <c r="KL333" s="33"/>
      <c r="KM333" s="33"/>
      <c r="KN333" s="33"/>
      <c r="KO333" s="33"/>
      <c r="KP333" s="33"/>
      <c r="KQ333" s="33"/>
      <c r="KR333" s="33"/>
      <c r="KS333" s="33"/>
      <c r="KT333" s="33"/>
      <c r="KU333" s="33"/>
      <c r="KV333" s="33"/>
      <c r="KW333" s="33"/>
      <c r="KX333" s="33"/>
      <c r="KY333" s="33"/>
      <c r="KZ333" s="33"/>
      <c r="LA333" s="33"/>
      <c r="LB333" s="33"/>
      <c r="LC333" s="33"/>
      <c r="LD333" s="33"/>
      <c r="LE333" s="33"/>
      <c r="LF333" s="33"/>
      <c r="LG333" s="33"/>
      <c r="LH333" s="33"/>
      <c r="LI333" s="33"/>
      <c r="LJ333" s="33"/>
      <c r="LK333" s="33"/>
      <c r="LL333" s="33"/>
      <c r="LM333" s="33"/>
      <c r="LN333" s="33"/>
      <c r="LO333" s="33"/>
      <c r="LP333" s="33"/>
      <c r="LQ333" s="33"/>
      <c r="LR333" s="33"/>
      <c r="LS333" s="33"/>
      <c r="LT333" s="33"/>
      <c r="LU333" s="33"/>
      <c r="LV333" s="33"/>
      <c r="LW333" s="33"/>
      <c r="LX333" s="33"/>
      <c r="LY333" s="33"/>
      <c r="LZ333" s="33"/>
      <c r="MA333" s="33"/>
      <c r="MB333" s="33"/>
      <c r="MC333" s="33"/>
      <c r="MD333" s="33"/>
      <c r="ME333" s="33"/>
      <c r="MF333" s="33"/>
      <c r="MG333" s="33"/>
      <c r="MH333" s="33"/>
      <c r="MI333" s="33"/>
      <c r="MJ333" s="33"/>
      <c r="MK333" s="33"/>
      <c r="ML333" s="33"/>
      <c r="MM333" s="33"/>
      <c r="MN333" s="33"/>
      <c r="MO333" s="33"/>
      <c r="MP333" s="33"/>
      <c r="MQ333" s="33"/>
      <c r="MR333" s="33"/>
      <c r="MS333" s="33"/>
      <c r="MT333" s="33"/>
      <c r="MU333" s="33"/>
      <c r="MV333" s="33"/>
      <c r="MW333" s="33"/>
      <c r="MX333" s="33"/>
      <c r="MY333" s="33"/>
      <c r="MZ333" s="33"/>
      <c r="NA333" s="33"/>
      <c r="NB333" s="33"/>
      <c r="NC333" s="33"/>
      <c r="ND333" s="33"/>
      <c r="NE333" s="33"/>
      <c r="NF333" s="33"/>
      <c r="NG333" s="33"/>
      <c r="NH333" s="33"/>
      <c r="NI333" s="33"/>
      <c r="NJ333" s="33"/>
      <c r="NK333" s="33"/>
      <c r="NL333" s="33"/>
      <c r="NM333" s="33"/>
      <c r="NN333" s="33"/>
      <c r="NO333" s="33"/>
      <c r="NP333" s="33"/>
      <c r="NQ333" s="33"/>
      <c r="NR333" s="33"/>
      <c r="NS333" s="33"/>
      <c r="NT333" s="33"/>
      <c r="NU333" s="33"/>
      <c r="NV333" s="33"/>
      <c r="NW333" s="33"/>
      <c r="NX333" s="33"/>
      <c r="NY333" s="33"/>
      <c r="NZ333" s="33"/>
      <c r="OA333" s="33"/>
      <c r="OB333" s="33"/>
      <c r="OC333" s="33"/>
      <c r="OD333" s="33"/>
      <c r="OE333" s="33"/>
      <c r="OF333" s="33"/>
      <c r="OG333" s="33"/>
      <c r="OH333" s="33"/>
      <c r="OI333" s="33"/>
      <c r="OJ333" s="33"/>
      <c r="OK333" s="33"/>
      <c r="OL333" s="33"/>
      <c r="OM333" s="33"/>
      <c r="ON333" s="33"/>
      <c r="OO333" s="33"/>
      <c r="OP333" s="33"/>
      <c r="OQ333" s="33"/>
      <c r="OR333" s="33"/>
      <c r="OS333" s="33"/>
      <c r="OT333" s="33"/>
      <c r="OU333" s="33"/>
      <c r="OV333" s="33"/>
      <c r="OW333" s="33"/>
      <c r="OX333" s="33"/>
      <c r="OY333" s="33"/>
      <c r="OZ333" s="33"/>
      <c r="PA333" s="33"/>
      <c r="PB333" s="33"/>
      <c r="PC333" s="33"/>
      <c r="PD333" s="33"/>
      <c r="PE333" s="33"/>
      <c r="PF333" s="33"/>
      <c r="PG333" s="33"/>
      <c r="PH333" s="33"/>
      <c r="PI333" s="33"/>
      <c r="PJ333" s="33"/>
      <c r="PK333" s="33"/>
      <c r="PL333" s="33"/>
      <c r="PM333" s="33"/>
      <c r="PN333" s="33"/>
      <c r="PO333" s="33"/>
      <c r="PP333" s="33"/>
      <c r="PQ333" s="33"/>
      <c r="PR333" s="33"/>
      <c r="PS333" s="33"/>
      <c r="PT333" s="33"/>
      <c r="PU333" s="33"/>
      <c r="PV333" s="33"/>
      <c r="PW333" s="33"/>
      <c r="PX333" s="33"/>
      <c r="PY333" s="33"/>
      <c r="PZ333" s="33"/>
    </row>
    <row r="334" spans="1:442" s="34" customFormat="1">
      <c r="A334" s="35" t="s">
        <v>52</v>
      </c>
      <c r="B334" s="36" t="s">
        <v>133</v>
      </c>
      <c r="C334" s="26">
        <v>49175.133600000001</v>
      </c>
      <c r="D334" s="27">
        <v>4.7790000000000002E-5</v>
      </c>
      <c r="E334" s="27">
        <v>4.8069999999999999E-5</v>
      </c>
      <c r="F334" s="31">
        <v>634046</v>
      </c>
      <c r="G334" s="30">
        <v>729256</v>
      </c>
      <c r="H334" s="32">
        <v>555650</v>
      </c>
      <c r="I334" s="31">
        <v>33105</v>
      </c>
      <c r="J334" s="30">
        <v>-39794.519682279948</v>
      </c>
      <c r="K334" s="30">
        <v>-6689.519682279948</v>
      </c>
      <c r="L334" s="30">
        <v>0</v>
      </c>
      <c r="M334" s="32">
        <v>-6689.519682279948</v>
      </c>
      <c r="N334" s="31">
        <v>0</v>
      </c>
      <c r="O334" s="30">
        <v>0</v>
      </c>
      <c r="P334" s="30">
        <v>13677</v>
      </c>
      <c r="Q334" s="30">
        <v>0</v>
      </c>
      <c r="R334" s="32">
        <v>13677</v>
      </c>
      <c r="S334" s="31">
        <v>743</v>
      </c>
      <c r="T334" s="30">
        <v>0</v>
      </c>
      <c r="U334" s="30">
        <v>11220</v>
      </c>
      <c r="V334" s="30">
        <v>9356.5798403268054</v>
      </c>
      <c r="W334" s="29">
        <v>21319.579840326805</v>
      </c>
      <c r="X334" s="31">
        <v>-10047.138043253341</v>
      </c>
      <c r="Y334" s="30">
        <v>-82.441797073465054</v>
      </c>
      <c r="Z334" s="30">
        <v>-620</v>
      </c>
      <c r="AA334" s="30">
        <v>3107</v>
      </c>
      <c r="AB334" s="30">
        <v>0</v>
      </c>
      <c r="AC334" s="32">
        <v>0</v>
      </c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  <c r="HP334" s="33"/>
      <c r="HQ334" s="33"/>
      <c r="HR334" s="33"/>
      <c r="HS334" s="33"/>
      <c r="HT334" s="33"/>
      <c r="HU334" s="33"/>
      <c r="HV334" s="33"/>
      <c r="HW334" s="33"/>
      <c r="HX334" s="33"/>
      <c r="HY334" s="33"/>
      <c r="HZ334" s="33"/>
      <c r="IA334" s="33"/>
      <c r="IB334" s="33"/>
      <c r="IC334" s="33"/>
      <c r="ID334" s="33"/>
      <c r="IE334" s="33"/>
      <c r="IF334" s="33"/>
      <c r="IG334" s="33"/>
      <c r="IH334" s="33"/>
      <c r="II334" s="33"/>
      <c r="IJ334" s="33"/>
      <c r="IK334" s="33"/>
      <c r="IL334" s="33"/>
      <c r="IM334" s="33"/>
      <c r="IN334" s="33"/>
      <c r="IO334" s="33"/>
      <c r="IP334" s="33"/>
      <c r="IQ334" s="33"/>
      <c r="IR334" s="33"/>
      <c r="IS334" s="33"/>
      <c r="IT334" s="33"/>
      <c r="IU334" s="33"/>
      <c r="IV334" s="33"/>
      <c r="IW334" s="33"/>
      <c r="IX334" s="33"/>
      <c r="IY334" s="33"/>
      <c r="IZ334" s="33"/>
      <c r="JA334" s="33"/>
      <c r="JB334" s="33"/>
      <c r="JC334" s="33"/>
      <c r="JD334" s="33"/>
      <c r="JE334" s="33"/>
      <c r="JF334" s="33"/>
      <c r="JG334" s="33"/>
      <c r="JH334" s="33"/>
      <c r="JI334" s="33"/>
      <c r="JJ334" s="33"/>
      <c r="JK334" s="33"/>
      <c r="JL334" s="33"/>
      <c r="JM334" s="33"/>
      <c r="JN334" s="33"/>
      <c r="JO334" s="33"/>
      <c r="JP334" s="33"/>
      <c r="JQ334" s="33"/>
      <c r="JR334" s="33"/>
      <c r="JS334" s="33"/>
      <c r="JT334" s="33"/>
      <c r="JU334" s="33"/>
      <c r="JV334" s="33"/>
      <c r="JW334" s="33"/>
      <c r="JX334" s="33"/>
      <c r="JY334" s="33"/>
      <c r="JZ334" s="33"/>
      <c r="KA334" s="33"/>
      <c r="KB334" s="33"/>
      <c r="KC334" s="33"/>
      <c r="KD334" s="33"/>
      <c r="KE334" s="33"/>
      <c r="KF334" s="33"/>
      <c r="KG334" s="33"/>
      <c r="KH334" s="33"/>
      <c r="KI334" s="33"/>
      <c r="KJ334" s="33"/>
      <c r="KK334" s="33"/>
      <c r="KL334" s="33"/>
      <c r="KM334" s="33"/>
      <c r="KN334" s="33"/>
      <c r="KO334" s="33"/>
      <c r="KP334" s="33"/>
      <c r="KQ334" s="33"/>
      <c r="KR334" s="33"/>
      <c r="KS334" s="33"/>
      <c r="KT334" s="33"/>
      <c r="KU334" s="33"/>
      <c r="KV334" s="33"/>
      <c r="KW334" s="33"/>
      <c r="KX334" s="33"/>
      <c r="KY334" s="33"/>
      <c r="KZ334" s="33"/>
      <c r="LA334" s="33"/>
      <c r="LB334" s="33"/>
      <c r="LC334" s="33"/>
      <c r="LD334" s="33"/>
      <c r="LE334" s="33"/>
      <c r="LF334" s="33"/>
      <c r="LG334" s="33"/>
      <c r="LH334" s="33"/>
      <c r="LI334" s="33"/>
      <c r="LJ334" s="33"/>
      <c r="LK334" s="33"/>
      <c r="LL334" s="33"/>
      <c r="LM334" s="33"/>
      <c r="LN334" s="33"/>
      <c r="LO334" s="33"/>
      <c r="LP334" s="33"/>
      <c r="LQ334" s="33"/>
      <c r="LR334" s="33"/>
      <c r="LS334" s="33"/>
      <c r="LT334" s="33"/>
      <c r="LU334" s="33"/>
      <c r="LV334" s="33"/>
      <c r="LW334" s="33"/>
      <c r="LX334" s="33"/>
      <c r="LY334" s="33"/>
      <c r="LZ334" s="33"/>
      <c r="MA334" s="33"/>
      <c r="MB334" s="33"/>
      <c r="MC334" s="33"/>
      <c r="MD334" s="33"/>
      <c r="ME334" s="33"/>
      <c r="MF334" s="33"/>
      <c r="MG334" s="33"/>
      <c r="MH334" s="33"/>
      <c r="MI334" s="33"/>
      <c r="MJ334" s="33"/>
      <c r="MK334" s="33"/>
      <c r="ML334" s="33"/>
      <c r="MM334" s="33"/>
      <c r="MN334" s="33"/>
      <c r="MO334" s="33"/>
      <c r="MP334" s="33"/>
      <c r="MQ334" s="33"/>
      <c r="MR334" s="33"/>
      <c r="MS334" s="33"/>
      <c r="MT334" s="33"/>
      <c r="MU334" s="33"/>
      <c r="MV334" s="33"/>
      <c r="MW334" s="33"/>
      <c r="MX334" s="33"/>
      <c r="MY334" s="33"/>
      <c r="MZ334" s="33"/>
      <c r="NA334" s="33"/>
      <c r="NB334" s="33"/>
      <c r="NC334" s="33"/>
      <c r="ND334" s="33"/>
      <c r="NE334" s="33"/>
      <c r="NF334" s="33"/>
      <c r="NG334" s="33"/>
      <c r="NH334" s="33"/>
      <c r="NI334" s="33"/>
      <c r="NJ334" s="33"/>
      <c r="NK334" s="33"/>
      <c r="NL334" s="33"/>
      <c r="NM334" s="33"/>
      <c r="NN334" s="33"/>
      <c r="NO334" s="33"/>
      <c r="NP334" s="33"/>
      <c r="NQ334" s="33"/>
      <c r="NR334" s="33"/>
      <c r="NS334" s="33"/>
      <c r="NT334" s="33"/>
      <c r="NU334" s="33"/>
      <c r="NV334" s="33"/>
      <c r="NW334" s="33"/>
      <c r="NX334" s="33"/>
      <c r="NY334" s="33"/>
      <c r="NZ334" s="33"/>
      <c r="OA334" s="33"/>
      <c r="OB334" s="33"/>
      <c r="OC334" s="33"/>
      <c r="OD334" s="33"/>
      <c r="OE334" s="33"/>
      <c r="OF334" s="33"/>
      <c r="OG334" s="33"/>
      <c r="OH334" s="33"/>
      <c r="OI334" s="33"/>
      <c r="OJ334" s="33"/>
      <c r="OK334" s="33"/>
      <c r="OL334" s="33"/>
      <c r="OM334" s="33"/>
      <c r="ON334" s="33"/>
      <c r="OO334" s="33"/>
      <c r="OP334" s="33"/>
      <c r="OQ334" s="33"/>
      <c r="OR334" s="33"/>
      <c r="OS334" s="33"/>
      <c r="OT334" s="33"/>
      <c r="OU334" s="33"/>
      <c r="OV334" s="33"/>
      <c r="OW334" s="33"/>
      <c r="OX334" s="33"/>
      <c r="OY334" s="33"/>
      <c r="OZ334" s="33"/>
      <c r="PA334" s="33"/>
      <c r="PB334" s="33"/>
      <c r="PC334" s="33"/>
      <c r="PD334" s="33"/>
      <c r="PE334" s="33"/>
      <c r="PF334" s="33"/>
      <c r="PG334" s="33"/>
      <c r="PH334" s="33"/>
      <c r="PI334" s="33"/>
      <c r="PJ334" s="33"/>
      <c r="PK334" s="33"/>
      <c r="PL334" s="33"/>
      <c r="PM334" s="33"/>
      <c r="PN334" s="33"/>
      <c r="PO334" s="33"/>
      <c r="PP334" s="33"/>
      <c r="PQ334" s="33"/>
      <c r="PR334" s="33"/>
      <c r="PS334" s="33"/>
      <c r="PT334" s="33"/>
      <c r="PU334" s="33"/>
      <c r="PV334" s="33"/>
      <c r="PW334" s="33"/>
      <c r="PX334" s="33"/>
      <c r="PY334" s="33"/>
      <c r="PZ334" s="33"/>
    </row>
    <row r="335" spans="1:442" s="34" customFormat="1">
      <c r="A335" s="35" t="s">
        <v>53</v>
      </c>
      <c r="B335" s="36" t="s">
        <v>134</v>
      </c>
      <c r="C335" s="26">
        <v>18690.641199999998</v>
      </c>
      <c r="D335" s="27">
        <v>1.8159999999999999E-5</v>
      </c>
      <c r="E335" s="27">
        <v>1.7399999999999999E-5</v>
      </c>
      <c r="F335" s="31">
        <v>240935</v>
      </c>
      <c r="G335" s="30">
        <v>277114</v>
      </c>
      <c r="H335" s="32">
        <v>211145</v>
      </c>
      <c r="I335" s="31">
        <v>12580</v>
      </c>
      <c r="J335" s="30">
        <v>-251133.59853074452</v>
      </c>
      <c r="K335" s="30">
        <v>-238553.59853074452</v>
      </c>
      <c r="L335" s="30">
        <v>0</v>
      </c>
      <c r="M335" s="32">
        <v>-238553.59853074452</v>
      </c>
      <c r="N335" s="31">
        <v>0</v>
      </c>
      <c r="O335" s="30">
        <v>0</v>
      </c>
      <c r="P335" s="30">
        <v>5197</v>
      </c>
      <c r="Q335" s="30">
        <v>4436.7777456962349</v>
      </c>
      <c r="R335" s="32">
        <v>9633.7777456962358</v>
      </c>
      <c r="S335" s="31">
        <v>282</v>
      </c>
      <c r="T335" s="30">
        <v>0</v>
      </c>
      <c r="U335" s="30">
        <v>4264</v>
      </c>
      <c r="V335" s="30">
        <v>32509.483964558338</v>
      </c>
      <c r="W335" s="29">
        <v>37055.483964558342</v>
      </c>
      <c r="X335" s="31">
        <v>-28452.70186093458</v>
      </c>
      <c r="Y335" s="30">
        <v>85.995642072475263</v>
      </c>
      <c r="Z335" s="30">
        <v>-236</v>
      </c>
      <c r="AA335" s="30">
        <v>1181</v>
      </c>
      <c r="AB335" s="30">
        <v>0</v>
      </c>
      <c r="AC335" s="32">
        <v>0</v>
      </c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  <c r="HP335" s="33"/>
      <c r="HQ335" s="33"/>
      <c r="HR335" s="33"/>
      <c r="HS335" s="33"/>
      <c r="HT335" s="33"/>
      <c r="HU335" s="33"/>
      <c r="HV335" s="33"/>
      <c r="HW335" s="33"/>
      <c r="HX335" s="33"/>
      <c r="HY335" s="33"/>
      <c r="HZ335" s="33"/>
      <c r="IA335" s="33"/>
      <c r="IB335" s="33"/>
      <c r="IC335" s="33"/>
      <c r="ID335" s="33"/>
      <c r="IE335" s="33"/>
      <c r="IF335" s="33"/>
      <c r="IG335" s="33"/>
      <c r="IH335" s="33"/>
      <c r="II335" s="33"/>
      <c r="IJ335" s="33"/>
      <c r="IK335" s="33"/>
      <c r="IL335" s="33"/>
      <c r="IM335" s="33"/>
      <c r="IN335" s="33"/>
      <c r="IO335" s="33"/>
      <c r="IP335" s="33"/>
      <c r="IQ335" s="33"/>
      <c r="IR335" s="33"/>
      <c r="IS335" s="33"/>
      <c r="IT335" s="33"/>
      <c r="IU335" s="33"/>
      <c r="IV335" s="33"/>
      <c r="IW335" s="33"/>
      <c r="IX335" s="33"/>
      <c r="IY335" s="33"/>
      <c r="IZ335" s="33"/>
      <c r="JA335" s="33"/>
      <c r="JB335" s="33"/>
      <c r="JC335" s="33"/>
      <c r="JD335" s="33"/>
      <c r="JE335" s="33"/>
      <c r="JF335" s="33"/>
      <c r="JG335" s="33"/>
      <c r="JH335" s="33"/>
      <c r="JI335" s="33"/>
      <c r="JJ335" s="33"/>
      <c r="JK335" s="33"/>
      <c r="JL335" s="33"/>
      <c r="JM335" s="33"/>
      <c r="JN335" s="33"/>
      <c r="JO335" s="33"/>
      <c r="JP335" s="33"/>
      <c r="JQ335" s="33"/>
      <c r="JR335" s="33"/>
      <c r="JS335" s="33"/>
      <c r="JT335" s="33"/>
      <c r="JU335" s="33"/>
      <c r="JV335" s="33"/>
      <c r="JW335" s="33"/>
      <c r="JX335" s="33"/>
      <c r="JY335" s="33"/>
      <c r="JZ335" s="33"/>
      <c r="KA335" s="33"/>
      <c r="KB335" s="33"/>
      <c r="KC335" s="33"/>
      <c r="KD335" s="33"/>
      <c r="KE335" s="33"/>
      <c r="KF335" s="33"/>
      <c r="KG335" s="33"/>
      <c r="KH335" s="33"/>
      <c r="KI335" s="33"/>
      <c r="KJ335" s="33"/>
      <c r="KK335" s="33"/>
      <c r="KL335" s="33"/>
      <c r="KM335" s="33"/>
      <c r="KN335" s="33"/>
      <c r="KO335" s="33"/>
      <c r="KP335" s="33"/>
      <c r="KQ335" s="33"/>
      <c r="KR335" s="33"/>
      <c r="KS335" s="33"/>
      <c r="KT335" s="33"/>
      <c r="KU335" s="33"/>
      <c r="KV335" s="33"/>
      <c r="KW335" s="33"/>
      <c r="KX335" s="33"/>
      <c r="KY335" s="33"/>
      <c r="KZ335" s="33"/>
      <c r="LA335" s="33"/>
      <c r="LB335" s="33"/>
      <c r="LC335" s="33"/>
      <c r="LD335" s="33"/>
      <c r="LE335" s="33"/>
      <c r="LF335" s="33"/>
      <c r="LG335" s="33"/>
      <c r="LH335" s="33"/>
      <c r="LI335" s="33"/>
      <c r="LJ335" s="33"/>
      <c r="LK335" s="33"/>
      <c r="LL335" s="33"/>
      <c r="LM335" s="33"/>
      <c r="LN335" s="33"/>
      <c r="LO335" s="33"/>
      <c r="LP335" s="33"/>
      <c r="LQ335" s="33"/>
      <c r="LR335" s="33"/>
      <c r="LS335" s="33"/>
      <c r="LT335" s="33"/>
      <c r="LU335" s="33"/>
      <c r="LV335" s="33"/>
      <c r="LW335" s="33"/>
      <c r="LX335" s="33"/>
      <c r="LY335" s="33"/>
      <c r="LZ335" s="33"/>
      <c r="MA335" s="33"/>
      <c r="MB335" s="33"/>
      <c r="MC335" s="33"/>
      <c r="MD335" s="33"/>
      <c r="ME335" s="33"/>
      <c r="MF335" s="33"/>
      <c r="MG335" s="33"/>
      <c r="MH335" s="33"/>
      <c r="MI335" s="33"/>
      <c r="MJ335" s="33"/>
      <c r="MK335" s="33"/>
      <c r="ML335" s="33"/>
      <c r="MM335" s="33"/>
      <c r="MN335" s="33"/>
      <c r="MO335" s="33"/>
      <c r="MP335" s="33"/>
      <c r="MQ335" s="33"/>
      <c r="MR335" s="33"/>
      <c r="MS335" s="33"/>
      <c r="MT335" s="33"/>
      <c r="MU335" s="33"/>
      <c r="MV335" s="33"/>
      <c r="MW335" s="33"/>
      <c r="MX335" s="33"/>
      <c r="MY335" s="33"/>
      <c r="MZ335" s="33"/>
      <c r="NA335" s="33"/>
      <c r="NB335" s="33"/>
      <c r="NC335" s="33"/>
      <c r="ND335" s="33"/>
      <c r="NE335" s="33"/>
      <c r="NF335" s="33"/>
      <c r="NG335" s="33"/>
      <c r="NH335" s="33"/>
      <c r="NI335" s="33"/>
      <c r="NJ335" s="33"/>
      <c r="NK335" s="33"/>
      <c r="NL335" s="33"/>
      <c r="NM335" s="33"/>
      <c r="NN335" s="33"/>
      <c r="NO335" s="33"/>
      <c r="NP335" s="33"/>
      <c r="NQ335" s="33"/>
      <c r="NR335" s="33"/>
      <c r="NS335" s="33"/>
      <c r="NT335" s="33"/>
      <c r="NU335" s="33"/>
      <c r="NV335" s="33"/>
      <c r="NW335" s="33"/>
      <c r="NX335" s="33"/>
      <c r="NY335" s="33"/>
      <c r="NZ335" s="33"/>
      <c r="OA335" s="33"/>
      <c r="OB335" s="33"/>
      <c r="OC335" s="33"/>
      <c r="OD335" s="33"/>
      <c r="OE335" s="33"/>
      <c r="OF335" s="33"/>
      <c r="OG335" s="33"/>
      <c r="OH335" s="33"/>
      <c r="OI335" s="33"/>
      <c r="OJ335" s="33"/>
      <c r="OK335" s="33"/>
      <c r="OL335" s="33"/>
      <c r="OM335" s="33"/>
      <c r="ON335" s="33"/>
      <c r="OO335" s="33"/>
      <c r="OP335" s="33"/>
      <c r="OQ335" s="33"/>
      <c r="OR335" s="33"/>
      <c r="OS335" s="33"/>
      <c r="OT335" s="33"/>
      <c r="OU335" s="33"/>
      <c r="OV335" s="33"/>
      <c r="OW335" s="33"/>
      <c r="OX335" s="33"/>
      <c r="OY335" s="33"/>
      <c r="OZ335" s="33"/>
      <c r="PA335" s="33"/>
      <c r="PB335" s="33"/>
      <c r="PC335" s="33"/>
      <c r="PD335" s="33"/>
      <c r="PE335" s="33"/>
      <c r="PF335" s="33"/>
      <c r="PG335" s="33"/>
      <c r="PH335" s="33"/>
      <c r="PI335" s="33"/>
      <c r="PJ335" s="33"/>
      <c r="PK335" s="33"/>
      <c r="PL335" s="33"/>
      <c r="PM335" s="33"/>
      <c r="PN335" s="33"/>
      <c r="PO335" s="33"/>
      <c r="PP335" s="33"/>
      <c r="PQ335" s="33"/>
      <c r="PR335" s="33"/>
      <c r="PS335" s="33"/>
      <c r="PT335" s="33"/>
      <c r="PU335" s="33"/>
      <c r="PV335" s="33"/>
      <c r="PW335" s="33"/>
      <c r="PX335" s="33"/>
      <c r="PY335" s="33"/>
      <c r="PZ335" s="33"/>
    </row>
    <row r="336" spans="1:442" s="34" customFormat="1">
      <c r="A336" s="35" t="s">
        <v>54</v>
      </c>
      <c r="B336" s="36" t="s">
        <v>433</v>
      </c>
      <c r="C336" s="26">
        <v>51262.584000000003</v>
      </c>
      <c r="D336" s="27">
        <v>4.9950000000000001E-5</v>
      </c>
      <c r="E336" s="27">
        <v>5.0210000000000002E-5</v>
      </c>
      <c r="F336" s="31">
        <v>662704</v>
      </c>
      <c r="G336" s="30">
        <v>762217</v>
      </c>
      <c r="H336" s="32">
        <v>580764</v>
      </c>
      <c r="I336" s="31">
        <v>34602</v>
      </c>
      <c r="J336" s="30">
        <v>13965.607163861823</v>
      </c>
      <c r="K336" s="30">
        <v>48567.607163861823</v>
      </c>
      <c r="L336" s="30">
        <v>0</v>
      </c>
      <c r="M336" s="32">
        <v>48567.607163861823</v>
      </c>
      <c r="N336" s="31">
        <v>0</v>
      </c>
      <c r="O336" s="30">
        <v>0</v>
      </c>
      <c r="P336" s="30">
        <v>14296</v>
      </c>
      <c r="Q336" s="30">
        <v>2533.297609853194</v>
      </c>
      <c r="R336" s="32">
        <v>16829.297609853194</v>
      </c>
      <c r="S336" s="31">
        <v>776</v>
      </c>
      <c r="T336" s="30">
        <v>0</v>
      </c>
      <c r="U336" s="30">
        <v>11727</v>
      </c>
      <c r="V336" s="30">
        <v>4077.7259799861445</v>
      </c>
      <c r="W336" s="29">
        <v>16580.725979986146</v>
      </c>
      <c r="X336" s="31">
        <v>-2269.472958760673</v>
      </c>
      <c r="Y336" s="30">
        <v>-82.95541137227741</v>
      </c>
      <c r="Z336" s="30">
        <v>-648</v>
      </c>
      <c r="AA336" s="30">
        <v>3248.9999999999986</v>
      </c>
      <c r="AB336" s="30">
        <v>0</v>
      </c>
      <c r="AC336" s="32">
        <v>0</v>
      </c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  <c r="HP336" s="33"/>
      <c r="HQ336" s="33"/>
      <c r="HR336" s="33"/>
      <c r="HS336" s="33"/>
      <c r="HT336" s="33"/>
      <c r="HU336" s="33"/>
      <c r="HV336" s="33"/>
      <c r="HW336" s="33"/>
      <c r="HX336" s="33"/>
      <c r="HY336" s="33"/>
      <c r="HZ336" s="33"/>
      <c r="IA336" s="33"/>
      <c r="IB336" s="33"/>
      <c r="IC336" s="33"/>
      <c r="ID336" s="33"/>
      <c r="IE336" s="33"/>
      <c r="IF336" s="33"/>
      <c r="IG336" s="33"/>
      <c r="IH336" s="33"/>
      <c r="II336" s="33"/>
      <c r="IJ336" s="33"/>
      <c r="IK336" s="33"/>
      <c r="IL336" s="33"/>
      <c r="IM336" s="33"/>
      <c r="IN336" s="33"/>
      <c r="IO336" s="33"/>
      <c r="IP336" s="33"/>
      <c r="IQ336" s="33"/>
      <c r="IR336" s="33"/>
      <c r="IS336" s="33"/>
      <c r="IT336" s="33"/>
      <c r="IU336" s="33"/>
      <c r="IV336" s="33"/>
      <c r="IW336" s="33"/>
      <c r="IX336" s="33"/>
      <c r="IY336" s="33"/>
      <c r="IZ336" s="33"/>
      <c r="JA336" s="33"/>
      <c r="JB336" s="33"/>
      <c r="JC336" s="33"/>
      <c r="JD336" s="33"/>
      <c r="JE336" s="33"/>
      <c r="JF336" s="33"/>
      <c r="JG336" s="33"/>
      <c r="JH336" s="33"/>
      <c r="JI336" s="33"/>
      <c r="JJ336" s="33"/>
      <c r="JK336" s="33"/>
      <c r="JL336" s="33"/>
      <c r="JM336" s="33"/>
      <c r="JN336" s="33"/>
      <c r="JO336" s="33"/>
      <c r="JP336" s="33"/>
      <c r="JQ336" s="33"/>
      <c r="JR336" s="33"/>
      <c r="JS336" s="33"/>
      <c r="JT336" s="33"/>
      <c r="JU336" s="33"/>
      <c r="JV336" s="33"/>
      <c r="JW336" s="33"/>
      <c r="JX336" s="33"/>
      <c r="JY336" s="33"/>
      <c r="JZ336" s="33"/>
      <c r="KA336" s="33"/>
      <c r="KB336" s="33"/>
      <c r="KC336" s="33"/>
      <c r="KD336" s="33"/>
      <c r="KE336" s="33"/>
      <c r="KF336" s="33"/>
      <c r="KG336" s="33"/>
      <c r="KH336" s="33"/>
      <c r="KI336" s="33"/>
      <c r="KJ336" s="33"/>
      <c r="KK336" s="33"/>
      <c r="KL336" s="33"/>
      <c r="KM336" s="33"/>
      <c r="KN336" s="33"/>
      <c r="KO336" s="33"/>
      <c r="KP336" s="33"/>
      <c r="KQ336" s="33"/>
      <c r="KR336" s="33"/>
      <c r="KS336" s="33"/>
      <c r="KT336" s="33"/>
      <c r="KU336" s="33"/>
      <c r="KV336" s="33"/>
      <c r="KW336" s="33"/>
      <c r="KX336" s="33"/>
      <c r="KY336" s="33"/>
      <c r="KZ336" s="33"/>
      <c r="LA336" s="33"/>
      <c r="LB336" s="33"/>
      <c r="LC336" s="33"/>
      <c r="LD336" s="33"/>
      <c r="LE336" s="33"/>
      <c r="LF336" s="33"/>
      <c r="LG336" s="33"/>
      <c r="LH336" s="33"/>
      <c r="LI336" s="33"/>
      <c r="LJ336" s="33"/>
      <c r="LK336" s="33"/>
      <c r="LL336" s="33"/>
      <c r="LM336" s="33"/>
      <c r="LN336" s="33"/>
      <c r="LO336" s="33"/>
      <c r="LP336" s="33"/>
      <c r="LQ336" s="33"/>
      <c r="LR336" s="33"/>
      <c r="LS336" s="33"/>
      <c r="LT336" s="33"/>
      <c r="LU336" s="33"/>
      <c r="LV336" s="33"/>
      <c r="LW336" s="33"/>
      <c r="LX336" s="33"/>
      <c r="LY336" s="33"/>
      <c r="LZ336" s="33"/>
      <c r="MA336" s="33"/>
      <c r="MB336" s="33"/>
      <c r="MC336" s="33"/>
      <c r="MD336" s="33"/>
      <c r="ME336" s="33"/>
      <c r="MF336" s="33"/>
      <c r="MG336" s="33"/>
      <c r="MH336" s="33"/>
      <c r="MI336" s="33"/>
      <c r="MJ336" s="33"/>
      <c r="MK336" s="33"/>
      <c r="ML336" s="33"/>
      <c r="MM336" s="33"/>
      <c r="MN336" s="33"/>
      <c r="MO336" s="33"/>
      <c r="MP336" s="33"/>
      <c r="MQ336" s="33"/>
      <c r="MR336" s="33"/>
      <c r="MS336" s="33"/>
      <c r="MT336" s="33"/>
      <c r="MU336" s="33"/>
      <c r="MV336" s="33"/>
      <c r="MW336" s="33"/>
      <c r="MX336" s="33"/>
      <c r="MY336" s="33"/>
      <c r="MZ336" s="33"/>
      <c r="NA336" s="33"/>
      <c r="NB336" s="33"/>
      <c r="NC336" s="33"/>
      <c r="ND336" s="33"/>
      <c r="NE336" s="33"/>
      <c r="NF336" s="33"/>
      <c r="NG336" s="33"/>
      <c r="NH336" s="33"/>
      <c r="NI336" s="33"/>
      <c r="NJ336" s="33"/>
      <c r="NK336" s="33"/>
      <c r="NL336" s="33"/>
      <c r="NM336" s="33"/>
      <c r="NN336" s="33"/>
      <c r="NO336" s="33"/>
      <c r="NP336" s="33"/>
      <c r="NQ336" s="33"/>
      <c r="NR336" s="33"/>
      <c r="NS336" s="33"/>
      <c r="NT336" s="33"/>
      <c r="NU336" s="33"/>
      <c r="NV336" s="33"/>
      <c r="NW336" s="33"/>
      <c r="NX336" s="33"/>
      <c r="NY336" s="33"/>
      <c r="NZ336" s="33"/>
      <c r="OA336" s="33"/>
      <c r="OB336" s="33"/>
      <c r="OC336" s="33"/>
      <c r="OD336" s="33"/>
      <c r="OE336" s="33"/>
      <c r="OF336" s="33"/>
      <c r="OG336" s="33"/>
      <c r="OH336" s="33"/>
      <c r="OI336" s="33"/>
      <c r="OJ336" s="33"/>
      <c r="OK336" s="33"/>
      <c r="OL336" s="33"/>
      <c r="OM336" s="33"/>
      <c r="ON336" s="33"/>
      <c r="OO336" s="33"/>
      <c r="OP336" s="33"/>
      <c r="OQ336" s="33"/>
      <c r="OR336" s="33"/>
      <c r="OS336" s="33"/>
      <c r="OT336" s="33"/>
      <c r="OU336" s="33"/>
      <c r="OV336" s="33"/>
      <c r="OW336" s="33"/>
      <c r="OX336" s="33"/>
      <c r="OY336" s="33"/>
      <c r="OZ336" s="33"/>
      <c r="PA336" s="33"/>
      <c r="PB336" s="33"/>
      <c r="PC336" s="33"/>
      <c r="PD336" s="33"/>
      <c r="PE336" s="33"/>
      <c r="PF336" s="33"/>
      <c r="PG336" s="33"/>
      <c r="PH336" s="33"/>
      <c r="PI336" s="33"/>
      <c r="PJ336" s="33"/>
      <c r="PK336" s="33"/>
      <c r="PL336" s="33"/>
      <c r="PM336" s="33"/>
      <c r="PN336" s="33"/>
      <c r="PO336" s="33"/>
      <c r="PP336" s="33"/>
      <c r="PQ336" s="33"/>
      <c r="PR336" s="33"/>
      <c r="PS336" s="33"/>
      <c r="PT336" s="33"/>
      <c r="PU336" s="33"/>
      <c r="PV336" s="33"/>
      <c r="PW336" s="33"/>
      <c r="PX336" s="33"/>
      <c r="PY336" s="33"/>
      <c r="PZ336" s="33"/>
    </row>
    <row r="337" spans="1:442" s="34" customFormat="1">
      <c r="A337" s="35" t="s">
        <v>55</v>
      </c>
      <c r="B337" s="36" t="s">
        <v>434</v>
      </c>
      <c r="C337" s="26">
        <v>79307.717199999999</v>
      </c>
      <c r="D337" s="27">
        <v>7.7119999999999993E-5</v>
      </c>
      <c r="E337" s="27">
        <v>7.682E-5</v>
      </c>
      <c r="F337" s="31">
        <v>1023177</v>
      </c>
      <c r="G337" s="30">
        <v>1176820</v>
      </c>
      <c r="H337" s="32">
        <v>896667</v>
      </c>
      <c r="I337" s="31">
        <v>53423</v>
      </c>
      <c r="J337" s="30">
        <v>-231086.39833503647</v>
      </c>
      <c r="K337" s="30">
        <v>-177663.39833503647</v>
      </c>
      <c r="L337" s="30">
        <v>0</v>
      </c>
      <c r="M337" s="32">
        <v>-177663.39833503647</v>
      </c>
      <c r="N337" s="31">
        <v>0</v>
      </c>
      <c r="O337" s="30">
        <v>0</v>
      </c>
      <c r="P337" s="30">
        <v>22072</v>
      </c>
      <c r="Q337" s="30">
        <v>0</v>
      </c>
      <c r="R337" s="32">
        <v>22072</v>
      </c>
      <c r="S337" s="31">
        <v>1199</v>
      </c>
      <c r="T337" s="30">
        <v>0</v>
      </c>
      <c r="U337" s="30">
        <v>18106</v>
      </c>
      <c r="V337" s="30">
        <v>36354.920046346087</v>
      </c>
      <c r="W337" s="29">
        <v>55659.920046346087</v>
      </c>
      <c r="X337" s="31">
        <v>-37570.904606056385</v>
      </c>
      <c r="Y337" s="30">
        <v>-31.01544028970374</v>
      </c>
      <c r="Z337" s="30">
        <v>-1001</v>
      </c>
      <c r="AA337" s="30">
        <v>5015</v>
      </c>
      <c r="AB337" s="30">
        <v>0</v>
      </c>
      <c r="AC337" s="32">
        <v>0</v>
      </c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  <c r="GB337" s="33"/>
      <c r="GC337" s="33"/>
      <c r="GD337" s="33"/>
      <c r="GE337" s="33"/>
      <c r="GF337" s="33"/>
      <c r="GG337" s="33"/>
      <c r="GH337" s="33"/>
      <c r="GI337" s="33"/>
      <c r="GJ337" s="33"/>
      <c r="GK337" s="33"/>
      <c r="GL337" s="33"/>
      <c r="GM337" s="33"/>
      <c r="GN337" s="33"/>
      <c r="GO337" s="33"/>
      <c r="GP337" s="33"/>
      <c r="GQ337" s="33"/>
      <c r="GR337" s="33"/>
      <c r="GS337" s="33"/>
      <c r="GT337" s="33"/>
      <c r="GU337" s="33"/>
      <c r="GV337" s="33"/>
      <c r="GW337" s="33"/>
      <c r="GX337" s="33"/>
      <c r="GY337" s="33"/>
      <c r="GZ337" s="33"/>
      <c r="HA337" s="33"/>
      <c r="HB337" s="33"/>
      <c r="HC337" s="33"/>
      <c r="HD337" s="33"/>
      <c r="HE337" s="33"/>
      <c r="HF337" s="33"/>
      <c r="HG337" s="33"/>
      <c r="HH337" s="33"/>
      <c r="HI337" s="33"/>
      <c r="HJ337" s="33"/>
      <c r="HK337" s="33"/>
      <c r="HL337" s="33"/>
      <c r="HM337" s="33"/>
      <c r="HN337" s="33"/>
      <c r="HO337" s="33"/>
      <c r="HP337" s="33"/>
      <c r="HQ337" s="33"/>
      <c r="HR337" s="33"/>
      <c r="HS337" s="33"/>
      <c r="HT337" s="33"/>
      <c r="HU337" s="33"/>
      <c r="HV337" s="33"/>
      <c r="HW337" s="33"/>
      <c r="HX337" s="33"/>
      <c r="HY337" s="33"/>
      <c r="HZ337" s="33"/>
      <c r="IA337" s="33"/>
      <c r="IB337" s="33"/>
      <c r="IC337" s="33"/>
      <c r="ID337" s="33"/>
      <c r="IE337" s="33"/>
      <c r="IF337" s="33"/>
      <c r="IG337" s="33"/>
      <c r="IH337" s="33"/>
      <c r="II337" s="33"/>
      <c r="IJ337" s="33"/>
      <c r="IK337" s="33"/>
      <c r="IL337" s="33"/>
      <c r="IM337" s="33"/>
      <c r="IN337" s="33"/>
      <c r="IO337" s="33"/>
      <c r="IP337" s="33"/>
      <c r="IQ337" s="33"/>
      <c r="IR337" s="33"/>
      <c r="IS337" s="33"/>
      <c r="IT337" s="33"/>
      <c r="IU337" s="33"/>
      <c r="IV337" s="33"/>
      <c r="IW337" s="33"/>
      <c r="IX337" s="33"/>
      <c r="IY337" s="33"/>
      <c r="IZ337" s="33"/>
      <c r="JA337" s="33"/>
      <c r="JB337" s="33"/>
      <c r="JC337" s="33"/>
      <c r="JD337" s="33"/>
      <c r="JE337" s="33"/>
      <c r="JF337" s="33"/>
      <c r="JG337" s="33"/>
      <c r="JH337" s="33"/>
      <c r="JI337" s="33"/>
      <c r="JJ337" s="33"/>
      <c r="JK337" s="33"/>
      <c r="JL337" s="33"/>
      <c r="JM337" s="33"/>
      <c r="JN337" s="33"/>
      <c r="JO337" s="33"/>
      <c r="JP337" s="33"/>
      <c r="JQ337" s="33"/>
      <c r="JR337" s="33"/>
      <c r="JS337" s="33"/>
      <c r="JT337" s="33"/>
      <c r="JU337" s="33"/>
      <c r="JV337" s="33"/>
      <c r="JW337" s="33"/>
      <c r="JX337" s="33"/>
      <c r="JY337" s="33"/>
      <c r="JZ337" s="33"/>
      <c r="KA337" s="33"/>
      <c r="KB337" s="33"/>
      <c r="KC337" s="33"/>
      <c r="KD337" s="33"/>
      <c r="KE337" s="33"/>
      <c r="KF337" s="33"/>
      <c r="KG337" s="33"/>
      <c r="KH337" s="33"/>
      <c r="KI337" s="33"/>
      <c r="KJ337" s="33"/>
      <c r="KK337" s="33"/>
      <c r="KL337" s="33"/>
      <c r="KM337" s="33"/>
      <c r="KN337" s="33"/>
      <c r="KO337" s="33"/>
      <c r="KP337" s="33"/>
      <c r="KQ337" s="33"/>
      <c r="KR337" s="33"/>
      <c r="KS337" s="33"/>
      <c r="KT337" s="33"/>
      <c r="KU337" s="33"/>
      <c r="KV337" s="33"/>
      <c r="KW337" s="33"/>
      <c r="KX337" s="33"/>
      <c r="KY337" s="33"/>
      <c r="KZ337" s="33"/>
      <c r="LA337" s="33"/>
      <c r="LB337" s="33"/>
      <c r="LC337" s="33"/>
      <c r="LD337" s="33"/>
      <c r="LE337" s="33"/>
      <c r="LF337" s="33"/>
      <c r="LG337" s="33"/>
      <c r="LH337" s="33"/>
      <c r="LI337" s="33"/>
      <c r="LJ337" s="33"/>
      <c r="LK337" s="33"/>
      <c r="LL337" s="33"/>
      <c r="LM337" s="33"/>
      <c r="LN337" s="33"/>
      <c r="LO337" s="33"/>
      <c r="LP337" s="33"/>
      <c r="LQ337" s="33"/>
      <c r="LR337" s="33"/>
      <c r="LS337" s="33"/>
      <c r="LT337" s="33"/>
      <c r="LU337" s="33"/>
      <c r="LV337" s="33"/>
      <c r="LW337" s="33"/>
      <c r="LX337" s="33"/>
      <c r="LY337" s="33"/>
      <c r="LZ337" s="33"/>
      <c r="MA337" s="33"/>
      <c r="MB337" s="33"/>
      <c r="MC337" s="33"/>
      <c r="MD337" s="33"/>
      <c r="ME337" s="33"/>
      <c r="MF337" s="33"/>
      <c r="MG337" s="33"/>
      <c r="MH337" s="33"/>
      <c r="MI337" s="33"/>
      <c r="MJ337" s="33"/>
      <c r="MK337" s="33"/>
      <c r="ML337" s="33"/>
      <c r="MM337" s="33"/>
      <c r="MN337" s="33"/>
      <c r="MO337" s="33"/>
      <c r="MP337" s="33"/>
      <c r="MQ337" s="33"/>
      <c r="MR337" s="33"/>
      <c r="MS337" s="33"/>
      <c r="MT337" s="33"/>
      <c r="MU337" s="33"/>
      <c r="MV337" s="33"/>
      <c r="MW337" s="33"/>
      <c r="MX337" s="33"/>
      <c r="MY337" s="33"/>
      <c r="MZ337" s="33"/>
      <c r="NA337" s="33"/>
      <c r="NB337" s="33"/>
      <c r="NC337" s="33"/>
      <c r="ND337" s="33"/>
      <c r="NE337" s="33"/>
      <c r="NF337" s="33"/>
      <c r="NG337" s="33"/>
      <c r="NH337" s="33"/>
      <c r="NI337" s="33"/>
      <c r="NJ337" s="33"/>
      <c r="NK337" s="33"/>
      <c r="NL337" s="33"/>
      <c r="NM337" s="33"/>
      <c r="NN337" s="33"/>
      <c r="NO337" s="33"/>
      <c r="NP337" s="33"/>
      <c r="NQ337" s="33"/>
      <c r="NR337" s="33"/>
      <c r="NS337" s="33"/>
      <c r="NT337" s="33"/>
      <c r="NU337" s="33"/>
      <c r="NV337" s="33"/>
      <c r="NW337" s="33"/>
      <c r="NX337" s="33"/>
      <c r="NY337" s="33"/>
      <c r="NZ337" s="33"/>
      <c r="OA337" s="33"/>
      <c r="OB337" s="33"/>
      <c r="OC337" s="33"/>
      <c r="OD337" s="33"/>
      <c r="OE337" s="33"/>
      <c r="OF337" s="33"/>
      <c r="OG337" s="33"/>
      <c r="OH337" s="33"/>
      <c r="OI337" s="33"/>
      <c r="OJ337" s="33"/>
      <c r="OK337" s="33"/>
      <c r="OL337" s="33"/>
      <c r="OM337" s="33"/>
      <c r="ON337" s="33"/>
      <c r="OO337" s="33"/>
      <c r="OP337" s="33"/>
      <c r="OQ337" s="33"/>
      <c r="OR337" s="33"/>
      <c r="OS337" s="33"/>
      <c r="OT337" s="33"/>
      <c r="OU337" s="33"/>
      <c r="OV337" s="33"/>
      <c r="OW337" s="33"/>
      <c r="OX337" s="33"/>
      <c r="OY337" s="33"/>
      <c r="OZ337" s="33"/>
      <c r="PA337" s="33"/>
      <c r="PB337" s="33"/>
      <c r="PC337" s="33"/>
      <c r="PD337" s="33"/>
      <c r="PE337" s="33"/>
      <c r="PF337" s="33"/>
      <c r="PG337" s="33"/>
      <c r="PH337" s="33"/>
      <c r="PI337" s="33"/>
      <c r="PJ337" s="33"/>
      <c r="PK337" s="33"/>
      <c r="PL337" s="33"/>
      <c r="PM337" s="33"/>
      <c r="PN337" s="33"/>
      <c r="PO337" s="33"/>
      <c r="PP337" s="33"/>
      <c r="PQ337" s="33"/>
      <c r="PR337" s="33"/>
      <c r="PS337" s="33"/>
      <c r="PT337" s="33"/>
      <c r="PU337" s="33"/>
      <c r="PV337" s="33"/>
      <c r="PW337" s="33"/>
      <c r="PX337" s="33"/>
      <c r="PY337" s="33"/>
      <c r="PZ337" s="33"/>
    </row>
    <row r="338" spans="1:442" s="34" customFormat="1">
      <c r="A338" s="35" t="s">
        <v>56</v>
      </c>
      <c r="B338" s="36" t="s">
        <v>136</v>
      </c>
      <c r="C338" s="26">
        <v>22855.8056</v>
      </c>
      <c r="D338" s="27">
        <v>2.2209999999999999E-5</v>
      </c>
      <c r="E338" s="27">
        <v>2.0800000000000001E-5</v>
      </c>
      <c r="F338" s="31">
        <v>294668</v>
      </c>
      <c r="G338" s="30">
        <v>338916</v>
      </c>
      <c r="H338" s="32">
        <v>258233</v>
      </c>
      <c r="I338" s="31">
        <v>15385</v>
      </c>
      <c r="J338" s="30">
        <v>2278.3912783458472</v>
      </c>
      <c r="K338" s="30">
        <v>17663.391278345847</v>
      </c>
      <c r="L338" s="30">
        <v>0</v>
      </c>
      <c r="M338" s="32">
        <v>17663.391278345847</v>
      </c>
      <c r="N338" s="31">
        <v>0</v>
      </c>
      <c r="O338" s="30">
        <v>0</v>
      </c>
      <c r="P338" s="30">
        <v>6356</v>
      </c>
      <c r="Q338" s="30">
        <v>8737.9417840066199</v>
      </c>
      <c r="R338" s="32">
        <v>15093.94178400662</v>
      </c>
      <c r="S338" s="31">
        <v>345</v>
      </c>
      <c r="T338" s="30">
        <v>0</v>
      </c>
      <c r="U338" s="30">
        <v>5215</v>
      </c>
      <c r="V338" s="30">
        <v>2296.9199614851609</v>
      </c>
      <c r="W338" s="29">
        <v>7856.9199614851605</v>
      </c>
      <c r="X338" s="31">
        <v>5911.6896306781928</v>
      </c>
      <c r="Y338" s="30">
        <v>170.33219184326722</v>
      </c>
      <c r="Z338" s="30">
        <v>-288</v>
      </c>
      <c r="AA338" s="30">
        <v>1443</v>
      </c>
      <c r="AB338" s="30">
        <v>0</v>
      </c>
      <c r="AC338" s="32">
        <v>0</v>
      </c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  <c r="FV338" s="33"/>
      <c r="FW338" s="33"/>
      <c r="FX338" s="33"/>
      <c r="FY338" s="33"/>
      <c r="FZ338" s="33"/>
      <c r="GA338" s="33"/>
      <c r="GB338" s="33"/>
      <c r="GC338" s="33"/>
      <c r="GD338" s="33"/>
      <c r="GE338" s="33"/>
      <c r="GF338" s="33"/>
      <c r="GG338" s="33"/>
      <c r="GH338" s="33"/>
      <c r="GI338" s="33"/>
      <c r="GJ338" s="33"/>
      <c r="GK338" s="33"/>
      <c r="GL338" s="33"/>
      <c r="GM338" s="33"/>
      <c r="GN338" s="33"/>
      <c r="GO338" s="33"/>
      <c r="GP338" s="33"/>
      <c r="GQ338" s="33"/>
      <c r="GR338" s="33"/>
      <c r="GS338" s="33"/>
      <c r="GT338" s="33"/>
      <c r="GU338" s="33"/>
      <c r="GV338" s="33"/>
      <c r="GW338" s="33"/>
      <c r="GX338" s="33"/>
      <c r="GY338" s="33"/>
      <c r="GZ338" s="33"/>
      <c r="HA338" s="33"/>
      <c r="HB338" s="33"/>
      <c r="HC338" s="33"/>
      <c r="HD338" s="33"/>
      <c r="HE338" s="33"/>
      <c r="HF338" s="33"/>
      <c r="HG338" s="33"/>
      <c r="HH338" s="33"/>
      <c r="HI338" s="33"/>
      <c r="HJ338" s="33"/>
      <c r="HK338" s="33"/>
      <c r="HL338" s="33"/>
      <c r="HM338" s="33"/>
      <c r="HN338" s="33"/>
      <c r="HO338" s="33"/>
      <c r="HP338" s="33"/>
      <c r="HQ338" s="33"/>
      <c r="HR338" s="33"/>
      <c r="HS338" s="33"/>
      <c r="HT338" s="33"/>
      <c r="HU338" s="33"/>
      <c r="HV338" s="33"/>
      <c r="HW338" s="33"/>
      <c r="HX338" s="33"/>
      <c r="HY338" s="33"/>
      <c r="HZ338" s="33"/>
      <c r="IA338" s="33"/>
      <c r="IB338" s="33"/>
      <c r="IC338" s="33"/>
      <c r="ID338" s="33"/>
      <c r="IE338" s="33"/>
      <c r="IF338" s="33"/>
      <c r="IG338" s="33"/>
      <c r="IH338" s="33"/>
      <c r="II338" s="33"/>
      <c r="IJ338" s="33"/>
      <c r="IK338" s="33"/>
      <c r="IL338" s="33"/>
      <c r="IM338" s="33"/>
      <c r="IN338" s="33"/>
      <c r="IO338" s="33"/>
      <c r="IP338" s="33"/>
      <c r="IQ338" s="33"/>
      <c r="IR338" s="33"/>
      <c r="IS338" s="33"/>
      <c r="IT338" s="33"/>
      <c r="IU338" s="33"/>
      <c r="IV338" s="33"/>
      <c r="IW338" s="33"/>
      <c r="IX338" s="33"/>
      <c r="IY338" s="33"/>
      <c r="IZ338" s="33"/>
      <c r="JA338" s="33"/>
      <c r="JB338" s="33"/>
      <c r="JC338" s="33"/>
      <c r="JD338" s="33"/>
      <c r="JE338" s="33"/>
      <c r="JF338" s="33"/>
      <c r="JG338" s="33"/>
      <c r="JH338" s="33"/>
      <c r="JI338" s="33"/>
      <c r="JJ338" s="33"/>
      <c r="JK338" s="33"/>
      <c r="JL338" s="33"/>
      <c r="JM338" s="33"/>
      <c r="JN338" s="33"/>
      <c r="JO338" s="33"/>
      <c r="JP338" s="33"/>
      <c r="JQ338" s="33"/>
      <c r="JR338" s="33"/>
      <c r="JS338" s="33"/>
      <c r="JT338" s="33"/>
      <c r="JU338" s="33"/>
      <c r="JV338" s="33"/>
      <c r="JW338" s="33"/>
      <c r="JX338" s="33"/>
      <c r="JY338" s="33"/>
      <c r="JZ338" s="33"/>
      <c r="KA338" s="33"/>
      <c r="KB338" s="33"/>
      <c r="KC338" s="33"/>
      <c r="KD338" s="33"/>
      <c r="KE338" s="33"/>
      <c r="KF338" s="33"/>
      <c r="KG338" s="33"/>
      <c r="KH338" s="33"/>
      <c r="KI338" s="33"/>
      <c r="KJ338" s="33"/>
      <c r="KK338" s="33"/>
      <c r="KL338" s="33"/>
      <c r="KM338" s="33"/>
      <c r="KN338" s="33"/>
      <c r="KO338" s="33"/>
      <c r="KP338" s="33"/>
      <c r="KQ338" s="33"/>
      <c r="KR338" s="33"/>
      <c r="KS338" s="33"/>
      <c r="KT338" s="33"/>
      <c r="KU338" s="33"/>
      <c r="KV338" s="33"/>
      <c r="KW338" s="33"/>
      <c r="KX338" s="33"/>
      <c r="KY338" s="33"/>
      <c r="KZ338" s="33"/>
      <c r="LA338" s="33"/>
      <c r="LB338" s="33"/>
      <c r="LC338" s="33"/>
      <c r="LD338" s="33"/>
      <c r="LE338" s="33"/>
      <c r="LF338" s="33"/>
      <c r="LG338" s="33"/>
      <c r="LH338" s="33"/>
      <c r="LI338" s="33"/>
      <c r="LJ338" s="33"/>
      <c r="LK338" s="33"/>
      <c r="LL338" s="33"/>
      <c r="LM338" s="33"/>
      <c r="LN338" s="33"/>
      <c r="LO338" s="33"/>
      <c r="LP338" s="33"/>
      <c r="LQ338" s="33"/>
      <c r="LR338" s="33"/>
      <c r="LS338" s="33"/>
      <c r="LT338" s="33"/>
      <c r="LU338" s="33"/>
      <c r="LV338" s="33"/>
      <c r="LW338" s="33"/>
      <c r="LX338" s="33"/>
      <c r="LY338" s="33"/>
      <c r="LZ338" s="33"/>
      <c r="MA338" s="33"/>
      <c r="MB338" s="33"/>
      <c r="MC338" s="33"/>
      <c r="MD338" s="33"/>
      <c r="ME338" s="33"/>
      <c r="MF338" s="33"/>
      <c r="MG338" s="33"/>
      <c r="MH338" s="33"/>
      <c r="MI338" s="33"/>
      <c r="MJ338" s="33"/>
      <c r="MK338" s="33"/>
      <c r="ML338" s="33"/>
      <c r="MM338" s="33"/>
      <c r="MN338" s="33"/>
      <c r="MO338" s="33"/>
      <c r="MP338" s="33"/>
      <c r="MQ338" s="33"/>
      <c r="MR338" s="33"/>
      <c r="MS338" s="33"/>
      <c r="MT338" s="33"/>
      <c r="MU338" s="33"/>
      <c r="MV338" s="33"/>
      <c r="MW338" s="33"/>
      <c r="MX338" s="33"/>
      <c r="MY338" s="33"/>
      <c r="MZ338" s="33"/>
      <c r="NA338" s="33"/>
      <c r="NB338" s="33"/>
      <c r="NC338" s="33"/>
      <c r="ND338" s="33"/>
      <c r="NE338" s="33"/>
      <c r="NF338" s="33"/>
      <c r="NG338" s="33"/>
      <c r="NH338" s="33"/>
      <c r="NI338" s="33"/>
      <c r="NJ338" s="33"/>
      <c r="NK338" s="33"/>
      <c r="NL338" s="33"/>
      <c r="NM338" s="33"/>
      <c r="NN338" s="33"/>
      <c r="NO338" s="33"/>
      <c r="NP338" s="33"/>
      <c r="NQ338" s="33"/>
      <c r="NR338" s="33"/>
      <c r="NS338" s="33"/>
      <c r="NT338" s="33"/>
      <c r="NU338" s="33"/>
      <c r="NV338" s="33"/>
      <c r="NW338" s="33"/>
      <c r="NX338" s="33"/>
      <c r="NY338" s="33"/>
      <c r="NZ338" s="33"/>
      <c r="OA338" s="33"/>
      <c r="OB338" s="33"/>
      <c r="OC338" s="33"/>
      <c r="OD338" s="33"/>
      <c r="OE338" s="33"/>
      <c r="OF338" s="33"/>
      <c r="OG338" s="33"/>
      <c r="OH338" s="33"/>
      <c r="OI338" s="33"/>
      <c r="OJ338" s="33"/>
      <c r="OK338" s="33"/>
      <c r="OL338" s="33"/>
      <c r="OM338" s="33"/>
      <c r="ON338" s="33"/>
      <c r="OO338" s="33"/>
      <c r="OP338" s="33"/>
      <c r="OQ338" s="33"/>
      <c r="OR338" s="33"/>
      <c r="OS338" s="33"/>
      <c r="OT338" s="33"/>
      <c r="OU338" s="33"/>
      <c r="OV338" s="33"/>
      <c r="OW338" s="33"/>
      <c r="OX338" s="33"/>
      <c r="OY338" s="33"/>
      <c r="OZ338" s="33"/>
      <c r="PA338" s="33"/>
      <c r="PB338" s="33"/>
      <c r="PC338" s="33"/>
      <c r="PD338" s="33"/>
      <c r="PE338" s="33"/>
      <c r="PF338" s="33"/>
      <c r="PG338" s="33"/>
      <c r="PH338" s="33"/>
      <c r="PI338" s="33"/>
      <c r="PJ338" s="33"/>
      <c r="PK338" s="33"/>
      <c r="PL338" s="33"/>
      <c r="PM338" s="33"/>
      <c r="PN338" s="33"/>
      <c r="PO338" s="33"/>
      <c r="PP338" s="33"/>
      <c r="PQ338" s="33"/>
      <c r="PR338" s="33"/>
      <c r="PS338" s="33"/>
      <c r="PT338" s="33"/>
      <c r="PU338" s="33"/>
      <c r="PV338" s="33"/>
      <c r="PW338" s="33"/>
      <c r="PX338" s="33"/>
      <c r="PY338" s="33"/>
      <c r="PZ338" s="33"/>
    </row>
    <row r="339" spans="1:442" s="34" customFormat="1">
      <c r="A339" s="35" t="s">
        <v>57</v>
      </c>
      <c r="B339" s="36" t="s">
        <v>435</v>
      </c>
      <c r="C339" s="26">
        <v>80757.670000000013</v>
      </c>
      <c r="D339" s="27">
        <v>7.8609999999999994E-5</v>
      </c>
      <c r="E339" s="27">
        <v>7.8259999999999999E-5</v>
      </c>
      <c r="F339" s="31">
        <v>1042946</v>
      </c>
      <c r="G339" s="30">
        <v>1199557</v>
      </c>
      <c r="H339" s="32">
        <v>913991</v>
      </c>
      <c r="I339" s="31">
        <v>54455</v>
      </c>
      <c r="J339" s="30">
        <v>282720.21297826146</v>
      </c>
      <c r="K339" s="30">
        <v>337175.21297826146</v>
      </c>
      <c r="L339" s="30">
        <v>0</v>
      </c>
      <c r="M339" s="32">
        <v>337175.21297826146</v>
      </c>
      <c r="N339" s="31">
        <v>0</v>
      </c>
      <c r="O339" s="30">
        <v>0</v>
      </c>
      <c r="P339" s="30">
        <v>22498</v>
      </c>
      <c r="Q339" s="30">
        <v>37071.839465309968</v>
      </c>
      <c r="R339" s="32">
        <v>59569.839465309968</v>
      </c>
      <c r="S339" s="31">
        <v>1222</v>
      </c>
      <c r="T339" s="30">
        <v>0</v>
      </c>
      <c r="U339" s="30">
        <v>18456</v>
      </c>
      <c r="V339" s="30">
        <v>1141.1685896141823</v>
      </c>
      <c r="W339" s="29">
        <v>20819.168589614183</v>
      </c>
      <c r="X339" s="31">
        <v>34686.046730394104</v>
      </c>
      <c r="Y339" s="30">
        <v>-26.375854698317319</v>
      </c>
      <c r="Z339" s="30">
        <v>-1020</v>
      </c>
      <c r="AA339" s="30">
        <v>5111</v>
      </c>
      <c r="AB339" s="30">
        <v>0</v>
      </c>
      <c r="AC339" s="32">
        <v>0</v>
      </c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  <c r="HP339" s="33"/>
      <c r="HQ339" s="33"/>
      <c r="HR339" s="33"/>
      <c r="HS339" s="33"/>
      <c r="HT339" s="33"/>
      <c r="HU339" s="33"/>
      <c r="HV339" s="33"/>
      <c r="HW339" s="33"/>
      <c r="HX339" s="33"/>
      <c r="HY339" s="33"/>
      <c r="HZ339" s="33"/>
      <c r="IA339" s="33"/>
      <c r="IB339" s="33"/>
      <c r="IC339" s="33"/>
      <c r="ID339" s="33"/>
      <c r="IE339" s="33"/>
      <c r="IF339" s="33"/>
      <c r="IG339" s="33"/>
      <c r="IH339" s="33"/>
      <c r="II339" s="33"/>
      <c r="IJ339" s="33"/>
      <c r="IK339" s="33"/>
      <c r="IL339" s="33"/>
      <c r="IM339" s="33"/>
      <c r="IN339" s="33"/>
      <c r="IO339" s="33"/>
      <c r="IP339" s="33"/>
      <c r="IQ339" s="33"/>
      <c r="IR339" s="33"/>
      <c r="IS339" s="33"/>
      <c r="IT339" s="33"/>
      <c r="IU339" s="33"/>
      <c r="IV339" s="33"/>
      <c r="IW339" s="33"/>
      <c r="IX339" s="33"/>
      <c r="IY339" s="33"/>
      <c r="IZ339" s="33"/>
      <c r="JA339" s="33"/>
      <c r="JB339" s="33"/>
      <c r="JC339" s="33"/>
      <c r="JD339" s="33"/>
      <c r="JE339" s="33"/>
      <c r="JF339" s="33"/>
      <c r="JG339" s="33"/>
      <c r="JH339" s="33"/>
      <c r="JI339" s="33"/>
      <c r="JJ339" s="33"/>
      <c r="JK339" s="33"/>
      <c r="JL339" s="33"/>
      <c r="JM339" s="33"/>
      <c r="JN339" s="33"/>
      <c r="JO339" s="33"/>
      <c r="JP339" s="33"/>
      <c r="JQ339" s="33"/>
      <c r="JR339" s="33"/>
      <c r="JS339" s="33"/>
      <c r="JT339" s="33"/>
      <c r="JU339" s="33"/>
      <c r="JV339" s="33"/>
      <c r="JW339" s="33"/>
      <c r="JX339" s="33"/>
      <c r="JY339" s="33"/>
      <c r="JZ339" s="33"/>
      <c r="KA339" s="33"/>
      <c r="KB339" s="33"/>
      <c r="KC339" s="33"/>
      <c r="KD339" s="33"/>
      <c r="KE339" s="33"/>
      <c r="KF339" s="33"/>
      <c r="KG339" s="33"/>
      <c r="KH339" s="33"/>
      <c r="KI339" s="33"/>
      <c r="KJ339" s="33"/>
      <c r="KK339" s="33"/>
      <c r="KL339" s="33"/>
      <c r="KM339" s="33"/>
      <c r="KN339" s="33"/>
      <c r="KO339" s="33"/>
      <c r="KP339" s="33"/>
      <c r="KQ339" s="33"/>
      <c r="KR339" s="33"/>
      <c r="KS339" s="33"/>
      <c r="KT339" s="33"/>
      <c r="KU339" s="33"/>
      <c r="KV339" s="33"/>
      <c r="KW339" s="33"/>
      <c r="KX339" s="33"/>
      <c r="KY339" s="33"/>
      <c r="KZ339" s="33"/>
      <c r="LA339" s="33"/>
      <c r="LB339" s="33"/>
      <c r="LC339" s="33"/>
      <c r="LD339" s="33"/>
      <c r="LE339" s="33"/>
      <c r="LF339" s="33"/>
      <c r="LG339" s="33"/>
      <c r="LH339" s="33"/>
      <c r="LI339" s="33"/>
      <c r="LJ339" s="33"/>
      <c r="LK339" s="33"/>
      <c r="LL339" s="33"/>
      <c r="LM339" s="33"/>
      <c r="LN339" s="33"/>
      <c r="LO339" s="33"/>
      <c r="LP339" s="33"/>
      <c r="LQ339" s="33"/>
      <c r="LR339" s="33"/>
      <c r="LS339" s="33"/>
      <c r="LT339" s="33"/>
      <c r="LU339" s="33"/>
      <c r="LV339" s="33"/>
      <c r="LW339" s="33"/>
      <c r="LX339" s="33"/>
      <c r="LY339" s="33"/>
      <c r="LZ339" s="33"/>
      <c r="MA339" s="33"/>
      <c r="MB339" s="33"/>
      <c r="MC339" s="33"/>
      <c r="MD339" s="33"/>
      <c r="ME339" s="33"/>
      <c r="MF339" s="33"/>
      <c r="MG339" s="33"/>
      <c r="MH339" s="33"/>
      <c r="MI339" s="33"/>
      <c r="MJ339" s="33"/>
      <c r="MK339" s="33"/>
      <c r="ML339" s="33"/>
      <c r="MM339" s="33"/>
      <c r="MN339" s="33"/>
      <c r="MO339" s="33"/>
      <c r="MP339" s="33"/>
      <c r="MQ339" s="33"/>
      <c r="MR339" s="33"/>
      <c r="MS339" s="33"/>
      <c r="MT339" s="33"/>
      <c r="MU339" s="33"/>
      <c r="MV339" s="33"/>
      <c r="MW339" s="33"/>
      <c r="MX339" s="33"/>
      <c r="MY339" s="33"/>
      <c r="MZ339" s="33"/>
      <c r="NA339" s="33"/>
      <c r="NB339" s="33"/>
      <c r="NC339" s="33"/>
      <c r="ND339" s="33"/>
      <c r="NE339" s="33"/>
      <c r="NF339" s="33"/>
      <c r="NG339" s="33"/>
      <c r="NH339" s="33"/>
      <c r="NI339" s="33"/>
      <c r="NJ339" s="33"/>
      <c r="NK339" s="33"/>
      <c r="NL339" s="33"/>
      <c r="NM339" s="33"/>
      <c r="NN339" s="33"/>
      <c r="NO339" s="33"/>
      <c r="NP339" s="33"/>
      <c r="NQ339" s="33"/>
      <c r="NR339" s="33"/>
      <c r="NS339" s="33"/>
      <c r="NT339" s="33"/>
      <c r="NU339" s="33"/>
      <c r="NV339" s="33"/>
      <c r="NW339" s="33"/>
      <c r="NX339" s="33"/>
      <c r="NY339" s="33"/>
      <c r="NZ339" s="33"/>
      <c r="OA339" s="33"/>
      <c r="OB339" s="33"/>
      <c r="OC339" s="33"/>
      <c r="OD339" s="33"/>
      <c r="OE339" s="33"/>
      <c r="OF339" s="33"/>
      <c r="OG339" s="33"/>
      <c r="OH339" s="33"/>
      <c r="OI339" s="33"/>
      <c r="OJ339" s="33"/>
      <c r="OK339" s="33"/>
      <c r="OL339" s="33"/>
      <c r="OM339" s="33"/>
      <c r="ON339" s="33"/>
      <c r="OO339" s="33"/>
      <c r="OP339" s="33"/>
      <c r="OQ339" s="33"/>
      <c r="OR339" s="33"/>
      <c r="OS339" s="33"/>
      <c r="OT339" s="33"/>
      <c r="OU339" s="33"/>
      <c r="OV339" s="33"/>
      <c r="OW339" s="33"/>
      <c r="OX339" s="33"/>
      <c r="OY339" s="33"/>
      <c r="OZ339" s="33"/>
      <c r="PA339" s="33"/>
      <c r="PB339" s="33"/>
      <c r="PC339" s="33"/>
      <c r="PD339" s="33"/>
      <c r="PE339" s="33"/>
      <c r="PF339" s="33"/>
      <c r="PG339" s="33"/>
      <c r="PH339" s="33"/>
      <c r="PI339" s="33"/>
      <c r="PJ339" s="33"/>
      <c r="PK339" s="33"/>
      <c r="PL339" s="33"/>
      <c r="PM339" s="33"/>
      <c r="PN339" s="33"/>
      <c r="PO339" s="33"/>
      <c r="PP339" s="33"/>
      <c r="PQ339" s="33"/>
      <c r="PR339" s="33"/>
      <c r="PS339" s="33"/>
      <c r="PT339" s="33"/>
      <c r="PU339" s="33"/>
      <c r="PV339" s="33"/>
      <c r="PW339" s="33"/>
      <c r="PX339" s="33"/>
      <c r="PY339" s="33"/>
      <c r="PZ339" s="33"/>
    </row>
    <row r="340" spans="1:442" s="34" customFormat="1">
      <c r="A340" s="35" t="s">
        <v>58</v>
      </c>
      <c r="B340" s="36" t="s">
        <v>436</v>
      </c>
      <c r="C340" s="26">
        <v>67293.790399999998</v>
      </c>
      <c r="D340" s="27">
        <v>6.5489999999999998E-5</v>
      </c>
      <c r="E340" s="27">
        <v>6.3499999999999999E-5</v>
      </c>
      <c r="F340" s="31">
        <v>868878</v>
      </c>
      <c r="G340" s="30">
        <v>999351</v>
      </c>
      <c r="H340" s="32">
        <v>761446</v>
      </c>
      <c r="I340" s="31">
        <v>45367</v>
      </c>
      <c r="J340" s="30">
        <v>162885.72853492247</v>
      </c>
      <c r="K340" s="30">
        <v>208252.72853492247</v>
      </c>
      <c r="L340" s="30">
        <v>0</v>
      </c>
      <c r="M340" s="32">
        <v>208252.72853492247</v>
      </c>
      <c r="N340" s="31">
        <v>0</v>
      </c>
      <c r="O340" s="30">
        <v>0</v>
      </c>
      <c r="P340" s="30">
        <v>18743</v>
      </c>
      <c r="Q340" s="30">
        <v>36977.039340933348</v>
      </c>
      <c r="R340" s="32">
        <v>55720.039340933348</v>
      </c>
      <c r="S340" s="31">
        <v>1018</v>
      </c>
      <c r="T340" s="30">
        <v>0</v>
      </c>
      <c r="U340" s="30">
        <v>15376</v>
      </c>
      <c r="V340" s="30">
        <v>0</v>
      </c>
      <c r="W340" s="29">
        <v>16394</v>
      </c>
      <c r="X340" s="31">
        <v>35710.903817129089</v>
      </c>
      <c r="Y340" s="30">
        <v>207.13552380425764</v>
      </c>
      <c r="Z340" s="30">
        <v>-850</v>
      </c>
      <c r="AA340" s="30">
        <v>4258</v>
      </c>
      <c r="AB340" s="30">
        <v>0</v>
      </c>
      <c r="AC340" s="32">
        <v>0</v>
      </c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  <c r="HP340" s="33"/>
      <c r="HQ340" s="33"/>
      <c r="HR340" s="33"/>
      <c r="HS340" s="33"/>
      <c r="HT340" s="33"/>
      <c r="HU340" s="33"/>
      <c r="HV340" s="33"/>
      <c r="HW340" s="33"/>
      <c r="HX340" s="33"/>
      <c r="HY340" s="33"/>
      <c r="HZ340" s="33"/>
      <c r="IA340" s="33"/>
      <c r="IB340" s="33"/>
      <c r="IC340" s="33"/>
      <c r="ID340" s="33"/>
      <c r="IE340" s="33"/>
      <c r="IF340" s="33"/>
      <c r="IG340" s="33"/>
      <c r="IH340" s="33"/>
      <c r="II340" s="33"/>
      <c r="IJ340" s="33"/>
      <c r="IK340" s="33"/>
      <c r="IL340" s="33"/>
      <c r="IM340" s="33"/>
      <c r="IN340" s="33"/>
      <c r="IO340" s="33"/>
      <c r="IP340" s="33"/>
      <c r="IQ340" s="33"/>
      <c r="IR340" s="33"/>
      <c r="IS340" s="33"/>
      <c r="IT340" s="33"/>
      <c r="IU340" s="33"/>
      <c r="IV340" s="33"/>
      <c r="IW340" s="33"/>
      <c r="IX340" s="33"/>
      <c r="IY340" s="33"/>
      <c r="IZ340" s="33"/>
      <c r="JA340" s="33"/>
      <c r="JB340" s="33"/>
      <c r="JC340" s="33"/>
      <c r="JD340" s="33"/>
      <c r="JE340" s="33"/>
      <c r="JF340" s="33"/>
      <c r="JG340" s="33"/>
      <c r="JH340" s="33"/>
      <c r="JI340" s="33"/>
      <c r="JJ340" s="33"/>
      <c r="JK340" s="33"/>
      <c r="JL340" s="33"/>
      <c r="JM340" s="33"/>
      <c r="JN340" s="33"/>
      <c r="JO340" s="33"/>
      <c r="JP340" s="33"/>
      <c r="JQ340" s="33"/>
      <c r="JR340" s="33"/>
      <c r="JS340" s="33"/>
      <c r="JT340" s="33"/>
      <c r="JU340" s="33"/>
      <c r="JV340" s="33"/>
      <c r="JW340" s="33"/>
      <c r="JX340" s="33"/>
      <c r="JY340" s="33"/>
      <c r="JZ340" s="33"/>
      <c r="KA340" s="33"/>
      <c r="KB340" s="33"/>
      <c r="KC340" s="33"/>
      <c r="KD340" s="33"/>
      <c r="KE340" s="33"/>
      <c r="KF340" s="33"/>
      <c r="KG340" s="33"/>
      <c r="KH340" s="33"/>
      <c r="KI340" s="33"/>
      <c r="KJ340" s="33"/>
      <c r="KK340" s="33"/>
      <c r="KL340" s="33"/>
      <c r="KM340" s="33"/>
      <c r="KN340" s="33"/>
      <c r="KO340" s="33"/>
      <c r="KP340" s="33"/>
      <c r="KQ340" s="33"/>
      <c r="KR340" s="33"/>
      <c r="KS340" s="33"/>
      <c r="KT340" s="33"/>
      <c r="KU340" s="33"/>
      <c r="KV340" s="33"/>
      <c r="KW340" s="33"/>
      <c r="KX340" s="33"/>
      <c r="KY340" s="33"/>
      <c r="KZ340" s="33"/>
      <c r="LA340" s="33"/>
      <c r="LB340" s="33"/>
      <c r="LC340" s="33"/>
      <c r="LD340" s="33"/>
      <c r="LE340" s="33"/>
      <c r="LF340" s="33"/>
      <c r="LG340" s="33"/>
      <c r="LH340" s="33"/>
      <c r="LI340" s="33"/>
      <c r="LJ340" s="33"/>
      <c r="LK340" s="33"/>
      <c r="LL340" s="33"/>
      <c r="LM340" s="33"/>
      <c r="LN340" s="33"/>
      <c r="LO340" s="33"/>
      <c r="LP340" s="33"/>
      <c r="LQ340" s="33"/>
      <c r="LR340" s="33"/>
      <c r="LS340" s="33"/>
      <c r="LT340" s="33"/>
      <c r="LU340" s="33"/>
      <c r="LV340" s="33"/>
      <c r="LW340" s="33"/>
      <c r="LX340" s="33"/>
      <c r="LY340" s="33"/>
      <c r="LZ340" s="33"/>
      <c r="MA340" s="33"/>
      <c r="MB340" s="33"/>
      <c r="MC340" s="33"/>
      <c r="MD340" s="33"/>
      <c r="ME340" s="33"/>
      <c r="MF340" s="33"/>
      <c r="MG340" s="33"/>
      <c r="MH340" s="33"/>
      <c r="MI340" s="33"/>
      <c r="MJ340" s="33"/>
      <c r="MK340" s="33"/>
      <c r="ML340" s="33"/>
      <c r="MM340" s="33"/>
      <c r="MN340" s="33"/>
      <c r="MO340" s="33"/>
      <c r="MP340" s="33"/>
      <c r="MQ340" s="33"/>
      <c r="MR340" s="33"/>
      <c r="MS340" s="33"/>
      <c r="MT340" s="33"/>
      <c r="MU340" s="33"/>
      <c r="MV340" s="33"/>
      <c r="MW340" s="33"/>
      <c r="MX340" s="33"/>
      <c r="MY340" s="33"/>
      <c r="MZ340" s="33"/>
      <c r="NA340" s="33"/>
      <c r="NB340" s="33"/>
      <c r="NC340" s="33"/>
      <c r="ND340" s="33"/>
      <c r="NE340" s="33"/>
      <c r="NF340" s="33"/>
      <c r="NG340" s="33"/>
      <c r="NH340" s="33"/>
      <c r="NI340" s="33"/>
      <c r="NJ340" s="33"/>
      <c r="NK340" s="33"/>
      <c r="NL340" s="33"/>
      <c r="NM340" s="33"/>
      <c r="NN340" s="33"/>
      <c r="NO340" s="33"/>
      <c r="NP340" s="33"/>
      <c r="NQ340" s="33"/>
      <c r="NR340" s="33"/>
      <c r="NS340" s="33"/>
      <c r="NT340" s="33"/>
      <c r="NU340" s="33"/>
      <c r="NV340" s="33"/>
      <c r="NW340" s="33"/>
      <c r="NX340" s="33"/>
      <c r="NY340" s="33"/>
      <c r="NZ340" s="33"/>
      <c r="OA340" s="33"/>
      <c r="OB340" s="33"/>
      <c r="OC340" s="33"/>
      <c r="OD340" s="33"/>
      <c r="OE340" s="33"/>
      <c r="OF340" s="33"/>
      <c r="OG340" s="33"/>
      <c r="OH340" s="33"/>
      <c r="OI340" s="33"/>
      <c r="OJ340" s="33"/>
      <c r="OK340" s="33"/>
      <c r="OL340" s="33"/>
      <c r="OM340" s="33"/>
      <c r="ON340" s="33"/>
      <c r="OO340" s="33"/>
      <c r="OP340" s="33"/>
      <c r="OQ340" s="33"/>
      <c r="OR340" s="33"/>
      <c r="OS340" s="33"/>
      <c r="OT340" s="33"/>
      <c r="OU340" s="33"/>
      <c r="OV340" s="33"/>
      <c r="OW340" s="33"/>
      <c r="OX340" s="33"/>
      <c r="OY340" s="33"/>
      <c r="OZ340" s="33"/>
      <c r="PA340" s="33"/>
      <c r="PB340" s="33"/>
      <c r="PC340" s="33"/>
      <c r="PD340" s="33"/>
      <c r="PE340" s="33"/>
      <c r="PF340" s="33"/>
      <c r="PG340" s="33"/>
      <c r="PH340" s="33"/>
      <c r="PI340" s="33"/>
      <c r="PJ340" s="33"/>
      <c r="PK340" s="33"/>
      <c r="PL340" s="33"/>
      <c r="PM340" s="33"/>
      <c r="PN340" s="33"/>
      <c r="PO340" s="33"/>
      <c r="PP340" s="33"/>
      <c r="PQ340" s="33"/>
      <c r="PR340" s="33"/>
      <c r="PS340" s="33"/>
      <c r="PT340" s="33"/>
      <c r="PU340" s="33"/>
      <c r="PV340" s="33"/>
      <c r="PW340" s="33"/>
      <c r="PX340" s="33"/>
      <c r="PY340" s="33"/>
      <c r="PZ340" s="33"/>
    </row>
    <row r="341" spans="1:442" s="34" customFormat="1">
      <c r="A341" s="35" t="s">
        <v>59</v>
      </c>
      <c r="B341" s="36" t="s">
        <v>437</v>
      </c>
      <c r="C341" s="26">
        <v>255470.54240000001</v>
      </c>
      <c r="D341" s="27">
        <v>2.4867999999999998E-4</v>
      </c>
      <c r="E341" s="27">
        <v>2.4845999999999999E-4</v>
      </c>
      <c r="F341" s="31">
        <v>3299323</v>
      </c>
      <c r="G341" s="30">
        <v>3794758</v>
      </c>
      <c r="H341" s="32">
        <v>2891377</v>
      </c>
      <c r="I341" s="31">
        <v>172267</v>
      </c>
      <c r="J341" s="30">
        <v>424535.15570271714</v>
      </c>
      <c r="K341" s="30">
        <v>596802.15570271714</v>
      </c>
      <c r="L341" s="30">
        <v>0</v>
      </c>
      <c r="M341" s="32">
        <v>596802.15570271714</v>
      </c>
      <c r="N341" s="31">
        <v>0</v>
      </c>
      <c r="O341" s="30">
        <v>0</v>
      </c>
      <c r="P341" s="30">
        <v>71172</v>
      </c>
      <c r="Q341" s="30">
        <v>56891.328418051271</v>
      </c>
      <c r="R341" s="32">
        <v>128063.32841805127</v>
      </c>
      <c r="S341" s="31">
        <v>3865</v>
      </c>
      <c r="T341" s="30">
        <v>0</v>
      </c>
      <c r="U341" s="30">
        <v>58386</v>
      </c>
      <c r="V341" s="30">
        <v>9729.5275207835948</v>
      </c>
      <c r="W341" s="29">
        <v>71980.527520783595</v>
      </c>
      <c r="X341" s="31">
        <v>43345.575946694807</v>
      </c>
      <c r="Y341" s="30">
        <v>-203.77504942712949</v>
      </c>
      <c r="Z341" s="30">
        <v>-3226</v>
      </c>
      <c r="AA341" s="30">
        <v>16167</v>
      </c>
      <c r="AB341" s="30">
        <v>0</v>
      </c>
      <c r="AC341" s="32">
        <v>0</v>
      </c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  <c r="HP341" s="33"/>
      <c r="HQ341" s="33"/>
      <c r="HR341" s="33"/>
      <c r="HS341" s="33"/>
      <c r="HT341" s="33"/>
      <c r="HU341" s="33"/>
      <c r="HV341" s="33"/>
      <c r="HW341" s="33"/>
      <c r="HX341" s="33"/>
      <c r="HY341" s="33"/>
      <c r="HZ341" s="33"/>
      <c r="IA341" s="33"/>
      <c r="IB341" s="33"/>
      <c r="IC341" s="33"/>
      <c r="ID341" s="33"/>
      <c r="IE341" s="33"/>
      <c r="IF341" s="33"/>
      <c r="IG341" s="33"/>
      <c r="IH341" s="33"/>
      <c r="II341" s="33"/>
      <c r="IJ341" s="33"/>
      <c r="IK341" s="33"/>
      <c r="IL341" s="33"/>
      <c r="IM341" s="33"/>
      <c r="IN341" s="33"/>
      <c r="IO341" s="33"/>
      <c r="IP341" s="33"/>
      <c r="IQ341" s="33"/>
      <c r="IR341" s="33"/>
      <c r="IS341" s="33"/>
      <c r="IT341" s="33"/>
      <c r="IU341" s="33"/>
      <c r="IV341" s="33"/>
      <c r="IW341" s="33"/>
      <c r="IX341" s="33"/>
      <c r="IY341" s="33"/>
      <c r="IZ341" s="33"/>
      <c r="JA341" s="33"/>
      <c r="JB341" s="33"/>
      <c r="JC341" s="33"/>
      <c r="JD341" s="33"/>
      <c r="JE341" s="33"/>
      <c r="JF341" s="33"/>
      <c r="JG341" s="33"/>
      <c r="JH341" s="33"/>
      <c r="JI341" s="33"/>
      <c r="JJ341" s="33"/>
      <c r="JK341" s="33"/>
      <c r="JL341" s="33"/>
      <c r="JM341" s="33"/>
      <c r="JN341" s="33"/>
      <c r="JO341" s="33"/>
      <c r="JP341" s="33"/>
      <c r="JQ341" s="33"/>
      <c r="JR341" s="33"/>
      <c r="JS341" s="33"/>
      <c r="JT341" s="33"/>
      <c r="JU341" s="33"/>
      <c r="JV341" s="33"/>
      <c r="JW341" s="33"/>
      <c r="JX341" s="33"/>
      <c r="JY341" s="33"/>
      <c r="JZ341" s="33"/>
      <c r="KA341" s="33"/>
      <c r="KB341" s="33"/>
      <c r="KC341" s="33"/>
      <c r="KD341" s="33"/>
      <c r="KE341" s="33"/>
      <c r="KF341" s="33"/>
      <c r="KG341" s="33"/>
      <c r="KH341" s="33"/>
      <c r="KI341" s="33"/>
      <c r="KJ341" s="33"/>
      <c r="KK341" s="33"/>
      <c r="KL341" s="33"/>
      <c r="KM341" s="33"/>
      <c r="KN341" s="33"/>
      <c r="KO341" s="33"/>
      <c r="KP341" s="33"/>
      <c r="KQ341" s="33"/>
      <c r="KR341" s="33"/>
      <c r="KS341" s="33"/>
      <c r="KT341" s="33"/>
      <c r="KU341" s="33"/>
      <c r="KV341" s="33"/>
      <c r="KW341" s="33"/>
      <c r="KX341" s="33"/>
      <c r="KY341" s="33"/>
      <c r="KZ341" s="33"/>
      <c r="LA341" s="33"/>
      <c r="LB341" s="33"/>
      <c r="LC341" s="33"/>
      <c r="LD341" s="33"/>
      <c r="LE341" s="33"/>
      <c r="LF341" s="33"/>
      <c r="LG341" s="33"/>
      <c r="LH341" s="33"/>
      <c r="LI341" s="33"/>
      <c r="LJ341" s="33"/>
      <c r="LK341" s="33"/>
      <c r="LL341" s="33"/>
      <c r="LM341" s="33"/>
      <c r="LN341" s="33"/>
      <c r="LO341" s="33"/>
      <c r="LP341" s="33"/>
      <c r="LQ341" s="33"/>
      <c r="LR341" s="33"/>
      <c r="LS341" s="33"/>
      <c r="LT341" s="33"/>
      <c r="LU341" s="33"/>
      <c r="LV341" s="33"/>
      <c r="LW341" s="33"/>
      <c r="LX341" s="33"/>
      <c r="LY341" s="33"/>
      <c r="LZ341" s="33"/>
      <c r="MA341" s="33"/>
      <c r="MB341" s="33"/>
      <c r="MC341" s="33"/>
      <c r="MD341" s="33"/>
      <c r="ME341" s="33"/>
      <c r="MF341" s="33"/>
      <c r="MG341" s="33"/>
      <c r="MH341" s="33"/>
      <c r="MI341" s="33"/>
      <c r="MJ341" s="33"/>
      <c r="MK341" s="33"/>
      <c r="ML341" s="33"/>
      <c r="MM341" s="33"/>
      <c r="MN341" s="33"/>
      <c r="MO341" s="33"/>
      <c r="MP341" s="33"/>
      <c r="MQ341" s="33"/>
      <c r="MR341" s="33"/>
      <c r="MS341" s="33"/>
      <c r="MT341" s="33"/>
      <c r="MU341" s="33"/>
      <c r="MV341" s="33"/>
      <c r="MW341" s="33"/>
      <c r="MX341" s="33"/>
      <c r="MY341" s="33"/>
      <c r="MZ341" s="33"/>
      <c r="NA341" s="33"/>
      <c r="NB341" s="33"/>
      <c r="NC341" s="33"/>
      <c r="ND341" s="33"/>
      <c r="NE341" s="33"/>
      <c r="NF341" s="33"/>
      <c r="NG341" s="33"/>
      <c r="NH341" s="33"/>
      <c r="NI341" s="33"/>
      <c r="NJ341" s="33"/>
      <c r="NK341" s="33"/>
      <c r="NL341" s="33"/>
      <c r="NM341" s="33"/>
      <c r="NN341" s="33"/>
      <c r="NO341" s="33"/>
      <c r="NP341" s="33"/>
      <c r="NQ341" s="33"/>
      <c r="NR341" s="33"/>
      <c r="NS341" s="33"/>
      <c r="NT341" s="33"/>
      <c r="NU341" s="33"/>
      <c r="NV341" s="33"/>
      <c r="NW341" s="33"/>
      <c r="NX341" s="33"/>
      <c r="NY341" s="33"/>
      <c r="NZ341" s="33"/>
      <c r="OA341" s="33"/>
      <c r="OB341" s="33"/>
      <c r="OC341" s="33"/>
      <c r="OD341" s="33"/>
      <c r="OE341" s="33"/>
      <c r="OF341" s="33"/>
      <c r="OG341" s="33"/>
      <c r="OH341" s="33"/>
      <c r="OI341" s="33"/>
      <c r="OJ341" s="33"/>
      <c r="OK341" s="33"/>
      <c r="OL341" s="33"/>
      <c r="OM341" s="33"/>
      <c r="ON341" s="33"/>
      <c r="OO341" s="33"/>
      <c r="OP341" s="33"/>
      <c r="OQ341" s="33"/>
      <c r="OR341" s="33"/>
      <c r="OS341" s="33"/>
      <c r="OT341" s="33"/>
      <c r="OU341" s="33"/>
      <c r="OV341" s="33"/>
      <c r="OW341" s="33"/>
      <c r="OX341" s="33"/>
      <c r="OY341" s="33"/>
      <c r="OZ341" s="33"/>
      <c r="PA341" s="33"/>
      <c r="PB341" s="33"/>
      <c r="PC341" s="33"/>
      <c r="PD341" s="33"/>
      <c r="PE341" s="33"/>
      <c r="PF341" s="33"/>
      <c r="PG341" s="33"/>
      <c r="PH341" s="33"/>
      <c r="PI341" s="33"/>
      <c r="PJ341" s="33"/>
      <c r="PK341" s="33"/>
      <c r="PL341" s="33"/>
      <c r="PM341" s="33"/>
      <c r="PN341" s="33"/>
      <c r="PO341" s="33"/>
      <c r="PP341" s="33"/>
      <c r="PQ341" s="33"/>
      <c r="PR341" s="33"/>
      <c r="PS341" s="33"/>
      <c r="PT341" s="33"/>
      <c r="PU341" s="33"/>
      <c r="PV341" s="33"/>
      <c r="PW341" s="33"/>
      <c r="PX341" s="33"/>
      <c r="PY341" s="33"/>
      <c r="PZ341" s="33"/>
    </row>
    <row r="342" spans="1:442" s="34" customFormat="1">
      <c r="A342" s="35" t="s">
        <v>60</v>
      </c>
      <c r="B342" s="36" t="s">
        <v>138</v>
      </c>
      <c r="C342" s="26">
        <v>0</v>
      </c>
      <c r="D342" s="27">
        <v>0</v>
      </c>
      <c r="E342" s="27">
        <v>0</v>
      </c>
      <c r="F342" s="31">
        <v>0</v>
      </c>
      <c r="G342" s="30">
        <v>0</v>
      </c>
      <c r="H342" s="32">
        <v>0</v>
      </c>
      <c r="I342" s="31">
        <v>0</v>
      </c>
      <c r="J342" s="30">
        <v>0</v>
      </c>
      <c r="K342" s="30">
        <v>0</v>
      </c>
      <c r="L342" s="30">
        <v>0</v>
      </c>
      <c r="M342" s="32">
        <v>0</v>
      </c>
      <c r="N342" s="31">
        <v>0</v>
      </c>
      <c r="O342" s="30">
        <v>0</v>
      </c>
      <c r="P342" s="30">
        <v>0</v>
      </c>
      <c r="Q342" s="30">
        <v>0</v>
      </c>
      <c r="R342" s="32">
        <v>0</v>
      </c>
      <c r="S342" s="31">
        <v>0</v>
      </c>
      <c r="T342" s="30">
        <v>0</v>
      </c>
      <c r="U342" s="30">
        <v>0</v>
      </c>
      <c r="V342" s="30">
        <v>0</v>
      </c>
      <c r="W342" s="29">
        <v>0</v>
      </c>
      <c r="X342" s="31">
        <v>0</v>
      </c>
      <c r="Y342" s="30">
        <v>0</v>
      </c>
      <c r="Z342" s="30">
        <v>0</v>
      </c>
      <c r="AA342" s="30">
        <v>0</v>
      </c>
      <c r="AB342" s="30">
        <v>0</v>
      </c>
      <c r="AC342" s="32">
        <v>0</v>
      </c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  <c r="HP342" s="33"/>
      <c r="HQ342" s="33"/>
      <c r="HR342" s="33"/>
      <c r="HS342" s="33"/>
      <c r="HT342" s="33"/>
      <c r="HU342" s="33"/>
      <c r="HV342" s="33"/>
      <c r="HW342" s="33"/>
      <c r="HX342" s="33"/>
      <c r="HY342" s="33"/>
      <c r="HZ342" s="33"/>
      <c r="IA342" s="33"/>
      <c r="IB342" s="33"/>
      <c r="IC342" s="33"/>
      <c r="ID342" s="33"/>
      <c r="IE342" s="33"/>
      <c r="IF342" s="33"/>
      <c r="IG342" s="33"/>
      <c r="IH342" s="33"/>
      <c r="II342" s="33"/>
      <c r="IJ342" s="33"/>
      <c r="IK342" s="33"/>
      <c r="IL342" s="33"/>
      <c r="IM342" s="33"/>
      <c r="IN342" s="33"/>
      <c r="IO342" s="33"/>
      <c r="IP342" s="33"/>
      <c r="IQ342" s="33"/>
      <c r="IR342" s="33"/>
      <c r="IS342" s="33"/>
      <c r="IT342" s="33"/>
      <c r="IU342" s="33"/>
      <c r="IV342" s="33"/>
      <c r="IW342" s="33"/>
      <c r="IX342" s="33"/>
      <c r="IY342" s="33"/>
      <c r="IZ342" s="33"/>
      <c r="JA342" s="33"/>
      <c r="JB342" s="33"/>
      <c r="JC342" s="33"/>
      <c r="JD342" s="33"/>
      <c r="JE342" s="33"/>
      <c r="JF342" s="33"/>
      <c r="JG342" s="33"/>
      <c r="JH342" s="33"/>
      <c r="JI342" s="33"/>
      <c r="JJ342" s="33"/>
      <c r="JK342" s="33"/>
      <c r="JL342" s="33"/>
      <c r="JM342" s="33"/>
      <c r="JN342" s="33"/>
      <c r="JO342" s="33"/>
      <c r="JP342" s="33"/>
      <c r="JQ342" s="33"/>
      <c r="JR342" s="33"/>
      <c r="JS342" s="33"/>
      <c r="JT342" s="33"/>
      <c r="JU342" s="33"/>
      <c r="JV342" s="33"/>
      <c r="JW342" s="33"/>
      <c r="JX342" s="33"/>
      <c r="JY342" s="33"/>
      <c r="JZ342" s="33"/>
      <c r="KA342" s="33"/>
      <c r="KB342" s="33"/>
      <c r="KC342" s="33"/>
      <c r="KD342" s="33"/>
      <c r="KE342" s="33"/>
      <c r="KF342" s="33"/>
      <c r="KG342" s="33"/>
      <c r="KH342" s="33"/>
      <c r="KI342" s="33"/>
      <c r="KJ342" s="33"/>
      <c r="KK342" s="33"/>
      <c r="KL342" s="33"/>
      <c r="KM342" s="33"/>
      <c r="KN342" s="33"/>
      <c r="KO342" s="33"/>
      <c r="KP342" s="33"/>
      <c r="KQ342" s="33"/>
      <c r="KR342" s="33"/>
      <c r="KS342" s="33"/>
      <c r="KT342" s="33"/>
      <c r="KU342" s="33"/>
      <c r="KV342" s="33"/>
      <c r="KW342" s="33"/>
      <c r="KX342" s="33"/>
      <c r="KY342" s="33"/>
      <c r="KZ342" s="33"/>
      <c r="LA342" s="33"/>
      <c r="LB342" s="33"/>
      <c r="LC342" s="33"/>
      <c r="LD342" s="33"/>
      <c r="LE342" s="33"/>
      <c r="LF342" s="33"/>
      <c r="LG342" s="33"/>
      <c r="LH342" s="33"/>
      <c r="LI342" s="33"/>
      <c r="LJ342" s="33"/>
      <c r="LK342" s="33"/>
      <c r="LL342" s="33"/>
      <c r="LM342" s="33"/>
      <c r="LN342" s="33"/>
      <c r="LO342" s="33"/>
      <c r="LP342" s="33"/>
      <c r="LQ342" s="33"/>
      <c r="LR342" s="33"/>
      <c r="LS342" s="33"/>
      <c r="LT342" s="33"/>
      <c r="LU342" s="33"/>
      <c r="LV342" s="33"/>
      <c r="LW342" s="33"/>
      <c r="LX342" s="33"/>
      <c r="LY342" s="33"/>
      <c r="LZ342" s="33"/>
      <c r="MA342" s="33"/>
      <c r="MB342" s="33"/>
      <c r="MC342" s="33"/>
      <c r="MD342" s="33"/>
      <c r="ME342" s="33"/>
      <c r="MF342" s="33"/>
      <c r="MG342" s="33"/>
      <c r="MH342" s="33"/>
      <c r="MI342" s="33"/>
      <c r="MJ342" s="33"/>
      <c r="MK342" s="33"/>
      <c r="ML342" s="33"/>
      <c r="MM342" s="33"/>
      <c r="MN342" s="33"/>
      <c r="MO342" s="33"/>
      <c r="MP342" s="33"/>
      <c r="MQ342" s="33"/>
      <c r="MR342" s="33"/>
      <c r="MS342" s="33"/>
      <c r="MT342" s="33"/>
      <c r="MU342" s="33"/>
      <c r="MV342" s="33"/>
      <c r="MW342" s="33"/>
      <c r="MX342" s="33"/>
      <c r="MY342" s="33"/>
      <c r="MZ342" s="33"/>
      <c r="NA342" s="33"/>
      <c r="NB342" s="33"/>
      <c r="NC342" s="33"/>
      <c r="ND342" s="33"/>
      <c r="NE342" s="33"/>
      <c r="NF342" s="33"/>
      <c r="NG342" s="33"/>
      <c r="NH342" s="33"/>
      <c r="NI342" s="33"/>
      <c r="NJ342" s="33"/>
      <c r="NK342" s="33"/>
      <c r="NL342" s="33"/>
      <c r="NM342" s="33"/>
      <c r="NN342" s="33"/>
      <c r="NO342" s="33"/>
      <c r="NP342" s="33"/>
      <c r="NQ342" s="33"/>
      <c r="NR342" s="33"/>
      <c r="NS342" s="33"/>
      <c r="NT342" s="33"/>
      <c r="NU342" s="33"/>
      <c r="NV342" s="33"/>
      <c r="NW342" s="33"/>
      <c r="NX342" s="33"/>
      <c r="NY342" s="33"/>
      <c r="NZ342" s="33"/>
      <c r="OA342" s="33"/>
      <c r="OB342" s="33"/>
      <c r="OC342" s="33"/>
      <c r="OD342" s="33"/>
      <c r="OE342" s="33"/>
      <c r="OF342" s="33"/>
      <c r="OG342" s="33"/>
      <c r="OH342" s="33"/>
      <c r="OI342" s="33"/>
      <c r="OJ342" s="33"/>
      <c r="OK342" s="33"/>
      <c r="OL342" s="33"/>
      <c r="OM342" s="33"/>
      <c r="ON342" s="33"/>
      <c r="OO342" s="33"/>
      <c r="OP342" s="33"/>
      <c r="OQ342" s="33"/>
      <c r="OR342" s="33"/>
      <c r="OS342" s="33"/>
      <c r="OT342" s="33"/>
      <c r="OU342" s="33"/>
      <c r="OV342" s="33"/>
      <c r="OW342" s="33"/>
      <c r="OX342" s="33"/>
      <c r="OY342" s="33"/>
      <c r="OZ342" s="33"/>
      <c r="PA342" s="33"/>
      <c r="PB342" s="33"/>
      <c r="PC342" s="33"/>
      <c r="PD342" s="33"/>
      <c r="PE342" s="33"/>
      <c r="PF342" s="33"/>
      <c r="PG342" s="33"/>
      <c r="PH342" s="33"/>
      <c r="PI342" s="33"/>
      <c r="PJ342" s="33"/>
      <c r="PK342" s="33"/>
      <c r="PL342" s="33"/>
      <c r="PM342" s="33"/>
      <c r="PN342" s="33"/>
      <c r="PO342" s="33"/>
      <c r="PP342" s="33"/>
      <c r="PQ342" s="33"/>
      <c r="PR342" s="33"/>
      <c r="PS342" s="33"/>
      <c r="PT342" s="33"/>
      <c r="PU342" s="33"/>
      <c r="PV342" s="33"/>
      <c r="PW342" s="33"/>
      <c r="PX342" s="33"/>
      <c r="PY342" s="33"/>
      <c r="PZ342" s="33"/>
    </row>
    <row r="343" spans="1:442" s="34" customFormat="1">
      <c r="A343" s="35" t="s">
        <v>61</v>
      </c>
      <c r="B343" s="36" t="s">
        <v>438</v>
      </c>
      <c r="C343" s="26">
        <v>54211.745600000002</v>
      </c>
      <c r="D343" s="27">
        <v>5.2779999999999999E-5</v>
      </c>
      <c r="E343" s="27">
        <v>5.2710000000000002E-5</v>
      </c>
      <c r="F343" s="31">
        <v>700250</v>
      </c>
      <c r="G343" s="30">
        <v>805402</v>
      </c>
      <c r="H343" s="32">
        <v>613668</v>
      </c>
      <c r="I343" s="31">
        <v>36562</v>
      </c>
      <c r="J343" s="30">
        <v>-15074.281732126845</v>
      </c>
      <c r="K343" s="30">
        <v>21487.718267873155</v>
      </c>
      <c r="L343" s="30">
        <v>0</v>
      </c>
      <c r="M343" s="32">
        <v>21487.718267873155</v>
      </c>
      <c r="N343" s="31">
        <v>0</v>
      </c>
      <c r="O343" s="30">
        <v>0</v>
      </c>
      <c r="P343" s="30">
        <v>15106</v>
      </c>
      <c r="Q343" s="30">
        <v>0</v>
      </c>
      <c r="R343" s="32">
        <v>15106</v>
      </c>
      <c r="S343" s="31">
        <v>820</v>
      </c>
      <c r="T343" s="30">
        <v>0</v>
      </c>
      <c r="U343" s="30">
        <v>12392</v>
      </c>
      <c r="V343" s="30">
        <v>4377.9432160642909</v>
      </c>
      <c r="W343" s="29">
        <v>17589.94321606429</v>
      </c>
      <c r="X343" s="31">
        <v>-5190.5103139832017</v>
      </c>
      <c r="Y343" s="30">
        <v>-40.432902081089438</v>
      </c>
      <c r="Z343" s="30">
        <v>-685</v>
      </c>
      <c r="AA343" s="30">
        <v>3432</v>
      </c>
      <c r="AB343" s="30">
        <v>0</v>
      </c>
      <c r="AC343" s="32">
        <v>0</v>
      </c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  <c r="HP343" s="33"/>
      <c r="HQ343" s="33"/>
      <c r="HR343" s="33"/>
      <c r="HS343" s="33"/>
      <c r="HT343" s="33"/>
      <c r="HU343" s="33"/>
      <c r="HV343" s="33"/>
      <c r="HW343" s="33"/>
      <c r="HX343" s="33"/>
      <c r="HY343" s="33"/>
      <c r="HZ343" s="33"/>
      <c r="IA343" s="33"/>
      <c r="IB343" s="33"/>
      <c r="IC343" s="33"/>
      <c r="ID343" s="33"/>
      <c r="IE343" s="33"/>
      <c r="IF343" s="33"/>
      <c r="IG343" s="33"/>
      <c r="IH343" s="33"/>
      <c r="II343" s="33"/>
      <c r="IJ343" s="33"/>
      <c r="IK343" s="33"/>
      <c r="IL343" s="33"/>
      <c r="IM343" s="33"/>
      <c r="IN343" s="33"/>
      <c r="IO343" s="33"/>
      <c r="IP343" s="33"/>
      <c r="IQ343" s="33"/>
      <c r="IR343" s="33"/>
      <c r="IS343" s="33"/>
      <c r="IT343" s="33"/>
      <c r="IU343" s="33"/>
      <c r="IV343" s="33"/>
      <c r="IW343" s="33"/>
      <c r="IX343" s="33"/>
      <c r="IY343" s="33"/>
      <c r="IZ343" s="33"/>
      <c r="JA343" s="33"/>
      <c r="JB343" s="33"/>
      <c r="JC343" s="33"/>
      <c r="JD343" s="33"/>
      <c r="JE343" s="33"/>
      <c r="JF343" s="33"/>
      <c r="JG343" s="33"/>
      <c r="JH343" s="33"/>
      <c r="JI343" s="33"/>
      <c r="JJ343" s="33"/>
      <c r="JK343" s="33"/>
      <c r="JL343" s="33"/>
      <c r="JM343" s="33"/>
      <c r="JN343" s="33"/>
      <c r="JO343" s="33"/>
      <c r="JP343" s="33"/>
      <c r="JQ343" s="33"/>
      <c r="JR343" s="33"/>
      <c r="JS343" s="33"/>
      <c r="JT343" s="33"/>
      <c r="JU343" s="33"/>
      <c r="JV343" s="33"/>
      <c r="JW343" s="33"/>
      <c r="JX343" s="33"/>
      <c r="JY343" s="33"/>
      <c r="JZ343" s="33"/>
      <c r="KA343" s="33"/>
      <c r="KB343" s="33"/>
      <c r="KC343" s="33"/>
      <c r="KD343" s="33"/>
      <c r="KE343" s="33"/>
      <c r="KF343" s="33"/>
      <c r="KG343" s="33"/>
      <c r="KH343" s="33"/>
      <c r="KI343" s="33"/>
      <c r="KJ343" s="33"/>
      <c r="KK343" s="33"/>
      <c r="KL343" s="33"/>
      <c r="KM343" s="33"/>
      <c r="KN343" s="33"/>
      <c r="KO343" s="33"/>
      <c r="KP343" s="33"/>
      <c r="KQ343" s="33"/>
      <c r="KR343" s="33"/>
      <c r="KS343" s="33"/>
      <c r="KT343" s="33"/>
      <c r="KU343" s="33"/>
      <c r="KV343" s="33"/>
      <c r="KW343" s="33"/>
      <c r="KX343" s="33"/>
      <c r="KY343" s="33"/>
      <c r="KZ343" s="33"/>
      <c r="LA343" s="33"/>
      <c r="LB343" s="33"/>
      <c r="LC343" s="33"/>
      <c r="LD343" s="33"/>
      <c r="LE343" s="33"/>
      <c r="LF343" s="33"/>
      <c r="LG343" s="33"/>
      <c r="LH343" s="33"/>
      <c r="LI343" s="33"/>
      <c r="LJ343" s="33"/>
      <c r="LK343" s="33"/>
      <c r="LL343" s="33"/>
      <c r="LM343" s="33"/>
      <c r="LN343" s="33"/>
      <c r="LO343" s="33"/>
      <c r="LP343" s="33"/>
      <c r="LQ343" s="33"/>
      <c r="LR343" s="33"/>
      <c r="LS343" s="33"/>
      <c r="LT343" s="33"/>
      <c r="LU343" s="33"/>
      <c r="LV343" s="33"/>
      <c r="LW343" s="33"/>
      <c r="LX343" s="33"/>
      <c r="LY343" s="33"/>
      <c r="LZ343" s="33"/>
      <c r="MA343" s="33"/>
      <c r="MB343" s="33"/>
      <c r="MC343" s="33"/>
      <c r="MD343" s="33"/>
      <c r="ME343" s="33"/>
      <c r="MF343" s="33"/>
      <c r="MG343" s="33"/>
      <c r="MH343" s="33"/>
      <c r="MI343" s="33"/>
      <c r="MJ343" s="33"/>
      <c r="MK343" s="33"/>
      <c r="ML343" s="33"/>
      <c r="MM343" s="33"/>
      <c r="MN343" s="33"/>
      <c r="MO343" s="33"/>
      <c r="MP343" s="33"/>
      <c r="MQ343" s="33"/>
      <c r="MR343" s="33"/>
      <c r="MS343" s="33"/>
      <c r="MT343" s="33"/>
      <c r="MU343" s="33"/>
      <c r="MV343" s="33"/>
      <c r="MW343" s="33"/>
      <c r="MX343" s="33"/>
      <c r="MY343" s="33"/>
      <c r="MZ343" s="33"/>
      <c r="NA343" s="33"/>
      <c r="NB343" s="33"/>
      <c r="NC343" s="33"/>
      <c r="ND343" s="33"/>
      <c r="NE343" s="33"/>
      <c r="NF343" s="33"/>
      <c r="NG343" s="33"/>
      <c r="NH343" s="33"/>
      <c r="NI343" s="33"/>
      <c r="NJ343" s="33"/>
      <c r="NK343" s="33"/>
      <c r="NL343" s="33"/>
      <c r="NM343" s="33"/>
      <c r="NN343" s="33"/>
      <c r="NO343" s="33"/>
      <c r="NP343" s="33"/>
      <c r="NQ343" s="33"/>
      <c r="NR343" s="33"/>
      <c r="NS343" s="33"/>
      <c r="NT343" s="33"/>
      <c r="NU343" s="33"/>
      <c r="NV343" s="33"/>
      <c r="NW343" s="33"/>
      <c r="NX343" s="33"/>
      <c r="NY343" s="33"/>
      <c r="NZ343" s="33"/>
      <c r="OA343" s="33"/>
      <c r="OB343" s="33"/>
      <c r="OC343" s="33"/>
      <c r="OD343" s="33"/>
      <c r="OE343" s="33"/>
      <c r="OF343" s="33"/>
      <c r="OG343" s="33"/>
      <c r="OH343" s="33"/>
      <c r="OI343" s="33"/>
      <c r="OJ343" s="33"/>
      <c r="OK343" s="33"/>
      <c r="OL343" s="33"/>
      <c r="OM343" s="33"/>
      <c r="ON343" s="33"/>
      <c r="OO343" s="33"/>
      <c r="OP343" s="33"/>
      <c r="OQ343" s="33"/>
      <c r="OR343" s="33"/>
      <c r="OS343" s="33"/>
      <c r="OT343" s="33"/>
      <c r="OU343" s="33"/>
      <c r="OV343" s="33"/>
      <c r="OW343" s="33"/>
      <c r="OX343" s="33"/>
      <c r="OY343" s="33"/>
      <c r="OZ343" s="33"/>
      <c r="PA343" s="33"/>
      <c r="PB343" s="33"/>
      <c r="PC343" s="33"/>
      <c r="PD343" s="33"/>
      <c r="PE343" s="33"/>
      <c r="PF343" s="33"/>
      <c r="PG343" s="33"/>
      <c r="PH343" s="33"/>
      <c r="PI343" s="33"/>
      <c r="PJ343" s="33"/>
      <c r="PK343" s="33"/>
      <c r="PL343" s="33"/>
      <c r="PM343" s="33"/>
      <c r="PN343" s="33"/>
      <c r="PO343" s="33"/>
      <c r="PP343" s="33"/>
      <c r="PQ343" s="33"/>
      <c r="PR343" s="33"/>
      <c r="PS343" s="33"/>
      <c r="PT343" s="33"/>
      <c r="PU343" s="33"/>
      <c r="PV343" s="33"/>
      <c r="PW343" s="33"/>
      <c r="PX343" s="33"/>
      <c r="PY343" s="33"/>
      <c r="PZ343" s="33"/>
    </row>
    <row r="344" spans="1:442" s="34" customFormat="1">
      <c r="A344" s="35" t="s">
        <v>62</v>
      </c>
      <c r="B344" s="36" t="s">
        <v>139</v>
      </c>
      <c r="C344" s="26">
        <v>20943.9172</v>
      </c>
      <c r="D344" s="27">
        <v>2.0360000000000002E-5</v>
      </c>
      <c r="E344" s="27">
        <v>2.018E-5</v>
      </c>
      <c r="F344" s="31">
        <v>270123</v>
      </c>
      <c r="G344" s="30">
        <v>310685</v>
      </c>
      <c r="H344" s="32">
        <v>236724</v>
      </c>
      <c r="I344" s="31">
        <v>14104</v>
      </c>
      <c r="J344" s="30">
        <v>-20968.175683738657</v>
      </c>
      <c r="K344" s="30">
        <v>-6864.1756837386565</v>
      </c>
      <c r="L344" s="30">
        <v>0</v>
      </c>
      <c r="M344" s="32">
        <v>-6864.1756837386565</v>
      </c>
      <c r="N344" s="31">
        <v>0</v>
      </c>
      <c r="O344" s="30">
        <v>0</v>
      </c>
      <c r="P344" s="30">
        <v>5827</v>
      </c>
      <c r="Q344" s="30">
        <v>334.51377088337733</v>
      </c>
      <c r="R344" s="32">
        <v>6161.5137708833772</v>
      </c>
      <c r="S344" s="31">
        <v>316</v>
      </c>
      <c r="T344" s="30">
        <v>0</v>
      </c>
      <c r="U344" s="30">
        <v>4780</v>
      </c>
      <c r="V344" s="30">
        <v>3759.298622687556</v>
      </c>
      <c r="W344" s="29">
        <v>8855.2986226875564</v>
      </c>
      <c r="X344" s="31">
        <v>-3759.3439453509113</v>
      </c>
      <c r="Y344" s="30">
        <v>5.5590935467328952</v>
      </c>
      <c r="Z344" s="30">
        <v>-264</v>
      </c>
      <c r="AA344" s="30">
        <v>1324</v>
      </c>
      <c r="AB344" s="30">
        <v>0</v>
      </c>
      <c r="AC344" s="32">
        <v>0</v>
      </c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  <c r="HP344" s="33"/>
      <c r="HQ344" s="33"/>
      <c r="HR344" s="33"/>
      <c r="HS344" s="33"/>
      <c r="HT344" s="33"/>
      <c r="HU344" s="33"/>
      <c r="HV344" s="33"/>
      <c r="HW344" s="33"/>
      <c r="HX344" s="33"/>
      <c r="HY344" s="33"/>
      <c r="HZ344" s="33"/>
      <c r="IA344" s="33"/>
      <c r="IB344" s="33"/>
      <c r="IC344" s="33"/>
      <c r="ID344" s="33"/>
      <c r="IE344" s="33"/>
      <c r="IF344" s="33"/>
      <c r="IG344" s="33"/>
      <c r="IH344" s="33"/>
      <c r="II344" s="33"/>
      <c r="IJ344" s="33"/>
      <c r="IK344" s="33"/>
      <c r="IL344" s="33"/>
      <c r="IM344" s="33"/>
      <c r="IN344" s="33"/>
      <c r="IO344" s="33"/>
      <c r="IP344" s="33"/>
      <c r="IQ344" s="33"/>
      <c r="IR344" s="33"/>
      <c r="IS344" s="33"/>
      <c r="IT344" s="33"/>
      <c r="IU344" s="33"/>
      <c r="IV344" s="33"/>
      <c r="IW344" s="33"/>
      <c r="IX344" s="33"/>
      <c r="IY344" s="33"/>
      <c r="IZ344" s="33"/>
      <c r="JA344" s="33"/>
      <c r="JB344" s="33"/>
      <c r="JC344" s="33"/>
      <c r="JD344" s="33"/>
      <c r="JE344" s="33"/>
      <c r="JF344" s="33"/>
      <c r="JG344" s="33"/>
      <c r="JH344" s="33"/>
      <c r="JI344" s="33"/>
      <c r="JJ344" s="33"/>
      <c r="JK344" s="33"/>
      <c r="JL344" s="33"/>
      <c r="JM344" s="33"/>
      <c r="JN344" s="33"/>
      <c r="JO344" s="33"/>
      <c r="JP344" s="33"/>
      <c r="JQ344" s="33"/>
      <c r="JR344" s="33"/>
      <c r="JS344" s="33"/>
      <c r="JT344" s="33"/>
      <c r="JU344" s="33"/>
      <c r="JV344" s="33"/>
      <c r="JW344" s="33"/>
      <c r="JX344" s="33"/>
      <c r="JY344" s="33"/>
      <c r="JZ344" s="33"/>
      <c r="KA344" s="33"/>
      <c r="KB344" s="33"/>
      <c r="KC344" s="33"/>
      <c r="KD344" s="33"/>
      <c r="KE344" s="33"/>
      <c r="KF344" s="33"/>
      <c r="KG344" s="33"/>
      <c r="KH344" s="33"/>
      <c r="KI344" s="33"/>
      <c r="KJ344" s="33"/>
      <c r="KK344" s="33"/>
      <c r="KL344" s="33"/>
      <c r="KM344" s="33"/>
      <c r="KN344" s="33"/>
      <c r="KO344" s="33"/>
      <c r="KP344" s="33"/>
      <c r="KQ344" s="33"/>
      <c r="KR344" s="33"/>
      <c r="KS344" s="33"/>
      <c r="KT344" s="33"/>
      <c r="KU344" s="33"/>
      <c r="KV344" s="33"/>
      <c r="KW344" s="33"/>
      <c r="KX344" s="33"/>
      <c r="KY344" s="33"/>
      <c r="KZ344" s="33"/>
      <c r="LA344" s="33"/>
      <c r="LB344" s="33"/>
      <c r="LC344" s="33"/>
      <c r="LD344" s="33"/>
      <c r="LE344" s="33"/>
      <c r="LF344" s="33"/>
      <c r="LG344" s="33"/>
      <c r="LH344" s="33"/>
      <c r="LI344" s="33"/>
      <c r="LJ344" s="33"/>
      <c r="LK344" s="33"/>
      <c r="LL344" s="33"/>
      <c r="LM344" s="33"/>
      <c r="LN344" s="33"/>
      <c r="LO344" s="33"/>
      <c r="LP344" s="33"/>
      <c r="LQ344" s="33"/>
      <c r="LR344" s="33"/>
      <c r="LS344" s="33"/>
      <c r="LT344" s="33"/>
      <c r="LU344" s="33"/>
      <c r="LV344" s="33"/>
      <c r="LW344" s="33"/>
      <c r="LX344" s="33"/>
      <c r="LY344" s="33"/>
      <c r="LZ344" s="33"/>
      <c r="MA344" s="33"/>
      <c r="MB344" s="33"/>
      <c r="MC344" s="33"/>
      <c r="MD344" s="33"/>
      <c r="ME344" s="33"/>
      <c r="MF344" s="33"/>
      <c r="MG344" s="33"/>
      <c r="MH344" s="33"/>
      <c r="MI344" s="33"/>
      <c r="MJ344" s="33"/>
      <c r="MK344" s="33"/>
      <c r="ML344" s="33"/>
      <c r="MM344" s="33"/>
      <c r="MN344" s="33"/>
      <c r="MO344" s="33"/>
      <c r="MP344" s="33"/>
      <c r="MQ344" s="33"/>
      <c r="MR344" s="33"/>
      <c r="MS344" s="33"/>
      <c r="MT344" s="33"/>
      <c r="MU344" s="33"/>
      <c r="MV344" s="33"/>
      <c r="MW344" s="33"/>
      <c r="MX344" s="33"/>
      <c r="MY344" s="33"/>
      <c r="MZ344" s="33"/>
      <c r="NA344" s="33"/>
      <c r="NB344" s="33"/>
      <c r="NC344" s="33"/>
      <c r="ND344" s="33"/>
      <c r="NE344" s="33"/>
      <c r="NF344" s="33"/>
      <c r="NG344" s="33"/>
      <c r="NH344" s="33"/>
      <c r="NI344" s="33"/>
      <c r="NJ344" s="33"/>
      <c r="NK344" s="33"/>
      <c r="NL344" s="33"/>
      <c r="NM344" s="33"/>
      <c r="NN344" s="33"/>
      <c r="NO344" s="33"/>
      <c r="NP344" s="33"/>
      <c r="NQ344" s="33"/>
      <c r="NR344" s="33"/>
      <c r="NS344" s="33"/>
      <c r="NT344" s="33"/>
      <c r="NU344" s="33"/>
      <c r="NV344" s="33"/>
      <c r="NW344" s="33"/>
      <c r="NX344" s="33"/>
      <c r="NY344" s="33"/>
      <c r="NZ344" s="33"/>
      <c r="OA344" s="33"/>
      <c r="OB344" s="33"/>
      <c r="OC344" s="33"/>
      <c r="OD344" s="33"/>
      <c r="OE344" s="33"/>
      <c r="OF344" s="33"/>
      <c r="OG344" s="33"/>
      <c r="OH344" s="33"/>
      <c r="OI344" s="33"/>
      <c r="OJ344" s="33"/>
      <c r="OK344" s="33"/>
      <c r="OL344" s="33"/>
      <c r="OM344" s="33"/>
      <c r="ON344" s="33"/>
      <c r="OO344" s="33"/>
      <c r="OP344" s="33"/>
      <c r="OQ344" s="33"/>
      <c r="OR344" s="33"/>
      <c r="OS344" s="33"/>
      <c r="OT344" s="33"/>
      <c r="OU344" s="33"/>
      <c r="OV344" s="33"/>
      <c r="OW344" s="33"/>
      <c r="OX344" s="33"/>
      <c r="OY344" s="33"/>
      <c r="OZ344" s="33"/>
      <c r="PA344" s="33"/>
      <c r="PB344" s="33"/>
      <c r="PC344" s="33"/>
      <c r="PD344" s="33"/>
      <c r="PE344" s="33"/>
      <c r="PF344" s="33"/>
      <c r="PG344" s="33"/>
      <c r="PH344" s="33"/>
      <c r="PI344" s="33"/>
      <c r="PJ344" s="33"/>
      <c r="PK344" s="33"/>
      <c r="PL344" s="33"/>
      <c r="PM344" s="33"/>
      <c r="PN344" s="33"/>
      <c r="PO344" s="33"/>
      <c r="PP344" s="33"/>
      <c r="PQ344" s="33"/>
      <c r="PR344" s="33"/>
      <c r="PS344" s="33"/>
      <c r="PT344" s="33"/>
      <c r="PU344" s="33"/>
      <c r="PV344" s="33"/>
      <c r="PW344" s="33"/>
      <c r="PX344" s="33"/>
      <c r="PY344" s="33"/>
      <c r="PZ344" s="33"/>
    </row>
    <row r="345" spans="1:442" s="34" customFormat="1">
      <c r="A345" s="35" t="s">
        <v>63</v>
      </c>
      <c r="B345" s="36" t="s">
        <v>439</v>
      </c>
      <c r="C345" s="26">
        <v>173270.3952</v>
      </c>
      <c r="D345" s="27">
        <v>1.6866E-4</v>
      </c>
      <c r="E345" s="27">
        <v>1.6814999999999999E-4</v>
      </c>
      <c r="F345" s="31">
        <v>2237670</v>
      </c>
      <c r="G345" s="30">
        <v>2573684</v>
      </c>
      <c r="H345" s="32">
        <v>1960993</v>
      </c>
      <c r="I345" s="31">
        <v>116835</v>
      </c>
      <c r="J345" s="30">
        <v>282275.10595038463</v>
      </c>
      <c r="K345" s="30">
        <v>399110.10595038463</v>
      </c>
      <c r="L345" s="30">
        <v>0</v>
      </c>
      <c r="M345" s="32">
        <v>399110.10595038463</v>
      </c>
      <c r="N345" s="31">
        <v>0</v>
      </c>
      <c r="O345" s="30">
        <v>0</v>
      </c>
      <c r="P345" s="30">
        <v>48270</v>
      </c>
      <c r="Q345" s="30">
        <v>37323.640234991974</v>
      </c>
      <c r="R345" s="32">
        <v>85593.640234991966</v>
      </c>
      <c r="S345" s="31">
        <v>2621</v>
      </c>
      <c r="T345" s="30">
        <v>0</v>
      </c>
      <c r="U345" s="30">
        <v>39598</v>
      </c>
      <c r="V345" s="30">
        <v>4108.4885461873828</v>
      </c>
      <c r="W345" s="29">
        <v>46327.488546187386</v>
      </c>
      <c r="X345" s="31">
        <v>30577.71028774944</v>
      </c>
      <c r="Y345" s="30">
        <v>-89.558598944850715</v>
      </c>
      <c r="Z345" s="30">
        <v>-2188</v>
      </c>
      <c r="AA345" s="30">
        <v>10966</v>
      </c>
      <c r="AB345" s="30">
        <v>0</v>
      </c>
      <c r="AC345" s="32">
        <v>0</v>
      </c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  <c r="HP345" s="33"/>
      <c r="HQ345" s="33"/>
      <c r="HR345" s="33"/>
      <c r="HS345" s="33"/>
      <c r="HT345" s="33"/>
      <c r="HU345" s="33"/>
      <c r="HV345" s="33"/>
      <c r="HW345" s="33"/>
      <c r="HX345" s="33"/>
      <c r="HY345" s="33"/>
      <c r="HZ345" s="33"/>
      <c r="IA345" s="33"/>
      <c r="IB345" s="33"/>
      <c r="IC345" s="33"/>
      <c r="ID345" s="33"/>
      <c r="IE345" s="33"/>
      <c r="IF345" s="33"/>
      <c r="IG345" s="33"/>
      <c r="IH345" s="33"/>
      <c r="II345" s="33"/>
      <c r="IJ345" s="33"/>
      <c r="IK345" s="33"/>
      <c r="IL345" s="33"/>
      <c r="IM345" s="33"/>
      <c r="IN345" s="33"/>
      <c r="IO345" s="33"/>
      <c r="IP345" s="33"/>
      <c r="IQ345" s="33"/>
      <c r="IR345" s="33"/>
      <c r="IS345" s="33"/>
      <c r="IT345" s="33"/>
      <c r="IU345" s="33"/>
      <c r="IV345" s="33"/>
      <c r="IW345" s="33"/>
      <c r="IX345" s="33"/>
      <c r="IY345" s="33"/>
      <c r="IZ345" s="33"/>
      <c r="JA345" s="33"/>
      <c r="JB345" s="33"/>
      <c r="JC345" s="33"/>
      <c r="JD345" s="33"/>
      <c r="JE345" s="33"/>
      <c r="JF345" s="33"/>
      <c r="JG345" s="33"/>
      <c r="JH345" s="33"/>
      <c r="JI345" s="33"/>
      <c r="JJ345" s="33"/>
      <c r="JK345" s="33"/>
      <c r="JL345" s="33"/>
      <c r="JM345" s="33"/>
      <c r="JN345" s="33"/>
      <c r="JO345" s="33"/>
      <c r="JP345" s="33"/>
      <c r="JQ345" s="33"/>
      <c r="JR345" s="33"/>
      <c r="JS345" s="33"/>
      <c r="JT345" s="33"/>
      <c r="JU345" s="33"/>
      <c r="JV345" s="33"/>
      <c r="JW345" s="33"/>
      <c r="JX345" s="33"/>
      <c r="JY345" s="33"/>
      <c r="JZ345" s="33"/>
      <c r="KA345" s="33"/>
      <c r="KB345" s="33"/>
      <c r="KC345" s="33"/>
      <c r="KD345" s="33"/>
      <c r="KE345" s="33"/>
      <c r="KF345" s="33"/>
      <c r="KG345" s="33"/>
      <c r="KH345" s="33"/>
      <c r="KI345" s="33"/>
      <c r="KJ345" s="33"/>
      <c r="KK345" s="33"/>
      <c r="KL345" s="33"/>
      <c r="KM345" s="33"/>
      <c r="KN345" s="33"/>
      <c r="KO345" s="33"/>
      <c r="KP345" s="33"/>
      <c r="KQ345" s="33"/>
      <c r="KR345" s="33"/>
      <c r="KS345" s="33"/>
      <c r="KT345" s="33"/>
      <c r="KU345" s="33"/>
      <c r="KV345" s="33"/>
      <c r="KW345" s="33"/>
      <c r="KX345" s="33"/>
      <c r="KY345" s="33"/>
      <c r="KZ345" s="33"/>
      <c r="LA345" s="33"/>
      <c r="LB345" s="33"/>
      <c r="LC345" s="33"/>
      <c r="LD345" s="33"/>
      <c r="LE345" s="33"/>
      <c r="LF345" s="33"/>
      <c r="LG345" s="33"/>
      <c r="LH345" s="33"/>
      <c r="LI345" s="33"/>
      <c r="LJ345" s="33"/>
      <c r="LK345" s="33"/>
      <c r="LL345" s="33"/>
      <c r="LM345" s="33"/>
      <c r="LN345" s="33"/>
      <c r="LO345" s="33"/>
      <c r="LP345" s="33"/>
      <c r="LQ345" s="33"/>
      <c r="LR345" s="33"/>
      <c r="LS345" s="33"/>
      <c r="LT345" s="33"/>
      <c r="LU345" s="33"/>
      <c r="LV345" s="33"/>
      <c r="LW345" s="33"/>
      <c r="LX345" s="33"/>
      <c r="LY345" s="33"/>
      <c r="LZ345" s="33"/>
      <c r="MA345" s="33"/>
      <c r="MB345" s="33"/>
      <c r="MC345" s="33"/>
      <c r="MD345" s="33"/>
      <c r="ME345" s="33"/>
      <c r="MF345" s="33"/>
      <c r="MG345" s="33"/>
      <c r="MH345" s="33"/>
      <c r="MI345" s="33"/>
      <c r="MJ345" s="33"/>
      <c r="MK345" s="33"/>
      <c r="ML345" s="33"/>
      <c r="MM345" s="33"/>
      <c r="MN345" s="33"/>
      <c r="MO345" s="33"/>
      <c r="MP345" s="33"/>
      <c r="MQ345" s="33"/>
      <c r="MR345" s="33"/>
      <c r="MS345" s="33"/>
      <c r="MT345" s="33"/>
      <c r="MU345" s="33"/>
      <c r="MV345" s="33"/>
      <c r="MW345" s="33"/>
      <c r="MX345" s="33"/>
      <c r="MY345" s="33"/>
      <c r="MZ345" s="33"/>
      <c r="NA345" s="33"/>
      <c r="NB345" s="33"/>
      <c r="NC345" s="33"/>
      <c r="ND345" s="33"/>
      <c r="NE345" s="33"/>
      <c r="NF345" s="33"/>
      <c r="NG345" s="33"/>
      <c r="NH345" s="33"/>
      <c r="NI345" s="33"/>
      <c r="NJ345" s="33"/>
      <c r="NK345" s="33"/>
      <c r="NL345" s="33"/>
      <c r="NM345" s="33"/>
      <c r="NN345" s="33"/>
      <c r="NO345" s="33"/>
      <c r="NP345" s="33"/>
      <c r="NQ345" s="33"/>
      <c r="NR345" s="33"/>
      <c r="NS345" s="33"/>
      <c r="NT345" s="33"/>
      <c r="NU345" s="33"/>
      <c r="NV345" s="33"/>
      <c r="NW345" s="33"/>
      <c r="NX345" s="33"/>
      <c r="NY345" s="33"/>
      <c r="NZ345" s="33"/>
      <c r="OA345" s="33"/>
      <c r="OB345" s="33"/>
      <c r="OC345" s="33"/>
      <c r="OD345" s="33"/>
      <c r="OE345" s="33"/>
      <c r="OF345" s="33"/>
      <c r="OG345" s="33"/>
      <c r="OH345" s="33"/>
      <c r="OI345" s="33"/>
      <c r="OJ345" s="33"/>
      <c r="OK345" s="33"/>
      <c r="OL345" s="33"/>
      <c r="OM345" s="33"/>
      <c r="ON345" s="33"/>
      <c r="OO345" s="33"/>
      <c r="OP345" s="33"/>
      <c r="OQ345" s="33"/>
      <c r="OR345" s="33"/>
      <c r="OS345" s="33"/>
      <c r="OT345" s="33"/>
      <c r="OU345" s="33"/>
      <c r="OV345" s="33"/>
      <c r="OW345" s="33"/>
      <c r="OX345" s="33"/>
      <c r="OY345" s="33"/>
      <c r="OZ345" s="33"/>
      <c r="PA345" s="33"/>
      <c r="PB345" s="33"/>
      <c r="PC345" s="33"/>
      <c r="PD345" s="33"/>
      <c r="PE345" s="33"/>
      <c r="PF345" s="33"/>
      <c r="PG345" s="33"/>
      <c r="PH345" s="33"/>
      <c r="PI345" s="33"/>
      <c r="PJ345" s="33"/>
      <c r="PK345" s="33"/>
      <c r="PL345" s="33"/>
      <c r="PM345" s="33"/>
      <c r="PN345" s="33"/>
      <c r="PO345" s="33"/>
      <c r="PP345" s="33"/>
      <c r="PQ345" s="33"/>
      <c r="PR345" s="33"/>
      <c r="PS345" s="33"/>
      <c r="PT345" s="33"/>
      <c r="PU345" s="33"/>
      <c r="PV345" s="33"/>
      <c r="PW345" s="33"/>
      <c r="PX345" s="33"/>
      <c r="PY345" s="33"/>
      <c r="PZ345" s="33"/>
    </row>
    <row r="346" spans="1:442" s="34" customFormat="1">
      <c r="A346" s="35" t="s">
        <v>64</v>
      </c>
      <c r="B346" s="36" t="s">
        <v>440</v>
      </c>
      <c r="C346" s="26">
        <v>20886.817600000002</v>
      </c>
      <c r="D346" s="27">
        <v>2.0290000000000001E-5</v>
      </c>
      <c r="E346" s="27">
        <v>2.0080000000000001E-5</v>
      </c>
      <c r="F346" s="31">
        <v>269194</v>
      </c>
      <c r="G346" s="30">
        <v>309617</v>
      </c>
      <c r="H346" s="32">
        <v>235910</v>
      </c>
      <c r="I346" s="31">
        <v>14055</v>
      </c>
      <c r="J346" s="30">
        <v>32799.768527636319</v>
      </c>
      <c r="K346" s="30">
        <v>46854.768527636319</v>
      </c>
      <c r="L346" s="30">
        <v>0</v>
      </c>
      <c r="M346" s="32">
        <v>46854.768527636319</v>
      </c>
      <c r="N346" s="31">
        <v>0</v>
      </c>
      <c r="O346" s="30">
        <v>0</v>
      </c>
      <c r="P346" s="30">
        <v>5807</v>
      </c>
      <c r="Q346" s="30">
        <v>4866.3183956984412</v>
      </c>
      <c r="R346" s="32">
        <v>10673.318395698441</v>
      </c>
      <c r="S346" s="31">
        <v>315</v>
      </c>
      <c r="T346" s="30">
        <v>0</v>
      </c>
      <c r="U346" s="30">
        <v>4764</v>
      </c>
      <c r="V346" s="30">
        <v>0</v>
      </c>
      <c r="W346" s="29">
        <v>5079</v>
      </c>
      <c r="X346" s="31">
        <v>4528.4944545268572</v>
      </c>
      <c r="Y346" s="30">
        <v>9.8239411715841456</v>
      </c>
      <c r="Z346" s="30">
        <v>-263</v>
      </c>
      <c r="AA346" s="30">
        <v>1319</v>
      </c>
      <c r="AB346" s="30">
        <v>0</v>
      </c>
      <c r="AC346" s="32">
        <v>0</v>
      </c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  <c r="HP346" s="33"/>
      <c r="HQ346" s="33"/>
      <c r="HR346" s="33"/>
      <c r="HS346" s="33"/>
      <c r="HT346" s="33"/>
      <c r="HU346" s="33"/>
      <c r="HV346" s="33"/>
      <c r="HW346" s="33"/>
      <c r="HX346" s="33"/>
      <c r="HY346" s="33"/>
      <c r="HZ346" s="33"/>
      <c r="IA346" s="33"/>
      <c r="IB346" s="33"/>
      <c r="IC346" s="33"/>
      <c r="ID346" s="33"/>
      <c r="IE346" s="33"/>
      <c r="IF346" s="33"/>
      <c r="IG346" s="33"/>
      <c r="IH346" s="33"/>
      <c r="II346" s="33"/>
      <c r="IJ346" s="33"/>
      <c r="IK346" s="33"/>
      <c r="IL346" s="33"/>
      <c r="IM346" s="33"/>
      <c r="IN346" s="33"/>
      <c r="IO346" s="33"/>
      <c r="IP346" s="33"/>
      <c r="IQ346" s="33"/>
      <c r="IR346" s="33"/>
      <c r="IS346" s="33"/>
      <c r="IT346" s="33"/>
      <c r="IU346" s="33"/>
      <c r="IV346" s="33"/>
      <c r="IW346" s="33"/>
      <c r="IX346" s="33"/>
      <c r="IY346" s="33"/>
      <c r="IZ346" s="33"/>
      <c r="JA346" s="33"/>
      <c r="JB346" s="33"/>
      <c r="JC346" s="33"/>
      <c r="JD346" s="33"/>
      <c r="JE346" s="33"/>
      <c r="JF346" s="33"/>
      <c r="JG346" s="33"/>
      <c r="JH346" s="33"/>
      <c r="JI346" s="33"/>
      <c r="JJ346" s="33"/>
      <c r="JK346" s="33"/>
      <c r="JL346" s="33"/>
      <c r="JM346" s="33"/>
      <c r="JN346" s="33"/>
      <c r="JO346" s="33"/>
      <c r="JP346" s="33"/>
      <c r="JQ346" s="33"/>
      <c r="JR346" s="33"/>
      <c r="JS346" s="33"/>
      <c r="JT346" s="33"/>
      <c r="JU346" s="33"/>
      <c r="JV346" s="33"/>
      <c r="JW346" s="33"/>
      <c r="JX346" s="33"/>
      <c r="JY346" s="33"/>
      <c r="JZ346" s="33"/>
      <c r="KA346" s="33"/>
      <c r="KB346" s="33"/>
      <c r="KC346" s="33"/>
      <c r="KD346" s="33"/>
      <c r="KE346" s="33"/>
      <c r="KF346" s="33"/>
      <c r="KG346" s="33"/>
      <c r="KH346" s="33"/>
      <c r="KI346" s="33"/>
      <c r="KJ346" s="33"/>
      <c r="KK346" s="33"/>
      <c r="KL346" s="33"/>
      <c r="KM346" s="33"/>
      <c r="KN346" s="33"/>
      <c r="KO346" s="33"/>
      <c r="KP346" s="33"/>
      <c r="KQ346" s="33"/>
      <c r="KR346" s="33"/>
      <c r="KS346" s="33"/>
      <c r="KT346" s="33"/>
      <c r="KU346" s="33"/>
      <c r="KV346" s="33"/>
      <c r="KW346" s="33"/>
      <c r="KX346" s="33"/>
      <c r="KY346" s="33"/>
      <c r="KZ346" s="33"/>
      <c r="LA346" s="33"/>
      <c r="LB346" s="33"/>
      <c r="LC346" s="33"/>
      <c r="LD346" s="33"/>
      <c r="LE346" s="33"/>
      <c r="LF346" s="33"/>
      <c r="LG346" s="33"/>
      <c r="LH346" s="33"/>
      <c r="LI346" s="33"/>
      <c r="LJ346" s="33"/>
      <c r="LK346" s="33"/>
      <c r="LL346" s="33"/>
      <c r="LM346" s="33"/>
      <c r="LN346" s="33"/>
      <c r="LO346" s="33"/>
      <c r="LP346" s="33"/>
      <c r="LQ346" s="33"/>
      <c r="LR346" s="33"/>
      <c r="LS346" s="33"/>
      <c r="LT346" s="33"/>
      <c r="LU346" s="33"/>
      <c r="LV346" s="33"/>
      <c r="LW346" s="33"/>
      <c r="LX346" s="33"/>
      <c r="LY346" s="33"/>
      <c r="LZ346" s="33"/>
      <c r="MA346" s="33"/>
      <c r="MB346" s="33"/>
      <c r="MC346" s="33"/>
      <c r="MD346" s="33"/>
      <c r="ME346" s="33"/>
      <c r="MF346" s="33"/>
      <c r="MG346" s="33"/>
      <c r="MH346" s="33"/>
      <c r="MI346" s="33"/>
      <c r="MJ346" s="33"/>
      <c r="MK346" s="33"/>
      <c r="ML346" s="33"/>
      <c r="MM346" s="33"/>
      <c r="MN346" s="33"/>
      <c r="MO346" s="33"/>
      <c r="MP346" s="33"/>
      <c r="MQ346" s="33"/>
      <c r="MR346" s="33"/>
      <c r="MS346" s="33"/>
      <c r="MT346" s="33"/>
      <c r="MU346" s="33"/>
      <c r="MV346" s="33"/>
      <c r="MW346" s="33"/>
      <c r="MX346" s="33"/>
      <c r="MY346" s="33"/>
      <c r="MZ346" s="33"/>
      <c r="NA346" s="33"/>
      <c r="NB346" s="33"/>
      <c r="NC346" s="33"/>
      <c r="ND346" s="33"/>
      <c r="NE346" s="33"/>
      <c r="NF346" s="33"/>
      <c r="NG346" s="33"/>
      <c r="NH346" s="33"/>
      <c r="NI346" s="33"/>
      <c r="NJ346" s="33"/>
      <c r="NK346" s="33"/>
      <c r="NL346" s="33"/>
      <c r="NM346" s="33"/>
      <c r="NN346" s="33"/>
      <c r="NO346" s="33"/>
      <c r="NP346" s="33"/>
      <c r="NQ346" s="33"/>
      <c r="NR346" s="33"/>
      <c r="NS346" s="33"/>
      <c r="NT346" s="33"/>
      <c r="NU346" s="33"/>
      <c r="NV346" s="33"/>
      <c r="NW346" s="33"/>
      <c r="NX346" s="33"/>
      <c r="NY346" s="33"/>
      <c r="NZ346" s="33"/>
      <c r="OA346" s="33"/>
      <c r="OB346" s="33"/>
      <c r="OC346" s="33"/>
      <c r="OD346" s="33"/>
      <c r="OE346" s="33"/>
      <c r="OF346" s="33"/>
      <c r="OG346" s="33"/>
      <c r="OH346" s="33"/>
      <c r="OI346" s="33"/>
      <c r="OJ346" s="33"/>
      <c r="OK346" s="33"/>
      <c r="OL346" s="33"/>
      <c r="OM346" s="33"/>
      <c r="ON346" s="33"/>
      <c r="OO346" s="33"/>
      <c r="OP346" s="33"/>
      <c r="OQ346" s="33"/>
      <c r="OR346" s="33"/>
      <c r="OS346" s="33"/>
      <c r="OT346" s="33"/>
      <c r="OU346" s="33"/>
      <c r="OV346" s="33"/>
      <c r="OW346" s="33"/>
      <c r="OX346" s="33"/>
      <c r="OY346" s="33"/>
      <c r="OZ346" s="33"/>
      <c r="PA346" s="33"/>
      <c r="PB346" s="33"/>
      <c r="PC346" s="33"/>
      <c r="PD346" s="33"/>
      <c r="PE346" s="33"/>
      <c r="PF346" s="33"/>
      <c r="PG346" s="33"/>
      <c r="PH346" s="33"/>
      <c r="PI346" s="33"/>
      <c r="PJ346" s="33"/>
      <c r="PK346" s="33"/>
      <c r="PL346" s="33"/>
      <c r="PM346" s="33"/>
      <c r="PN346" s="33"/>
      <c r="PO346" s="33"/>
      <c r="PP346" s="33"/>
      <c r="PQ346" s="33"/>
      <c r="PR346" s="33"/>
      <c r="PS346" s="33"/>
      <c r="PT346" s="33"/>
      <c r="PU346" s="33"/>
      <c r="PV346" s="33"/>
      <c r="PW346" s="33"/>
      <c r="PX346" s="33"/>
      <c r="PY346" s="33"/>
      <c r="PZ346" s="33"/>
    </row>
    <row r="347" spans="1:442" s="34" customFormat="1">
      <c r="A347" s="35" t="s">
        <v>65</v>
      </c>
      <c r="B347" s="36" t="s">
        <v>441</v>
      </c>
      <c r="C347" s="26">
        <v>10794.909599999999</v>
      </c>
      <c r="D347" s="27">
        <v>1.049E-5</v>
      </c>
      <c r="E347" s="27">
        <v>1.075E-5</v>
      </c>
      <c r="F347" s="31">
        <v>139174</v>
      </c>
      <c r="G347" s="30">
        <v>160073</v>
      </c>
      <c r="H347" s="32">
        <v>121966</v>
      </c>
      <c r="I347" s="31">
        <v>7267</v>
      </c>
      <c r="J347" s="30">
        <v>-267730.51177190279</v>
      </c>
      <c r="K347" s="30">
        <v>-260463.51177190279</v>
      </c>
      <c r="L347" s="30">
        <v>0</v>
      </c>
      <c r="M347" s="32">
        <v>-260463.51177190279</v>
      </c>
      <c r="N347" s="31">
        <v>0</v>
      </c>
      <c r="O347" s="30">
        <v>0</v>
      </c>
      <c r="P347" s="30">
        <v>3002</v>
      </c>
      <c r="Q347" s="30">
        <v>0</v>
      </c>
      <c r="R347" s="32">
        <v>3002</v>
      </c>
      <c r="S347" s="31">
        <v>163</v>
      </c>
      <c r="T347" s="30">
        <v>0</v>
      </c>
      <c r="U347" s="30">
        <v>2463</v>
      </c>
      <c r="V347" s="30">
        <v>36436.975685977704</v>
      </c>
      <c r="W347" s="29">
        <v>39062.975685977704</v>
      </c>
      <c r="X347" s="31">
        <v>-36561.703325091366</v>
      </c>
      <c r="Y347" s="30">
        <v>-45.272360886336784</v>
      </c>
      <c r="Z347" s="30">
        <v>-136</v>
      </c>
      <c r="AA347" s="30">
        <v>682</v>
      </c>
      <c r="AB347" s="30">
        <v>0</v>
      </c>
      <c r="AC347" s="32">
        <v>0</v>
      </c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  <c r="HP347" s="33"/>
      <c r="HQ347" s="33"/>
      <c r="HR347" s="33"/>
      <c r="HS347" s="33"/>
      <c r="HT347" s="33"/>
      <c r="HU347" s="33"/>
      <c r="HV347" s="33"/>
      <c r="HW347" s="33"/>
      <c r="HX347" s="33"/>
      <c r="HY347" s="33"/>
      <c r="HZ347" s="33"/>
      <c r="IA347" s="33"/>
      <c r="IB347" s="33"/>
      <c r="IC347" s="33"/>
      <c r="ID347" s="33"/>
      <c r="IE347" s="33"/>
      <c r="IF347" s="33"/>
      <c r="IG347" s="33"/>
      <c r="IH347" s="33"/>
      <c r="II347" s="33"/>
      <c r="IJ347" s="33"/>
      <c r="IK347" s="33"/>
      <c r="IL347" s="33"/>
      <c r="IM347" s="33"/>
      <c r="IN347" s="33"/>
      <c r="IO347" s="33"/>
      <c r="IP347" s="33"/>
      <c r="IQ347" s="33"/>
      <c r="IR347" s="33"/>
      <c r="IS347" s="33"/>
      <c r="IT347" s="33"/>
      <c r="IU347" s="33"/>
      <c r="IV347" s="33"/>
      <c r="IW347" s="33"/>
      <c r="IX347" s="33"/>
      <c r="IY347" s="33"/>
      <c r="IZ347" s="33"/>
      <c r="JA347" s="33"/>
      <c r="JB347" s="33"/>
      <c r="JC347" s="33"/>
      <c r="JD347" s="33"/>
      <c r="JE347" s="33"/>
      <c r="JF347" s="33"/>
      <c r="JG347" s="33"/>
      <c r="JH347" s="33"/>
      <c r="JI347" s="33"/>
      <c r="JJ347" s="33"/>
      <c r="JK347" s="33"/>
      <c r="JL347" s="33"/>
      <c r="JM347" s="33"/>
      <c r="JN347" s="33"/>
      <c r="JO347" s="33"/>
      <c r="JP347" s="33"/>
      <c r="JQ347" s="33"/>
      <c r="JR347" s="33"/>
      <c r="JS347" s="33"/>
      <c r="JT347" s="33"/>
      <c r="JU347" s="33"/>
      <c r="JV347" s="33"/>
      <c r="JW347" s="33"/>
      <c r="JX347" s="33"/>
      <c r="JY347" s="33"/>
      <c r="JZ347" s="33"/>
      <c r="KA347" s="33"/>
      <c r="KB347" s="33"/>
      <c r="KC347" s="33"/>
      <c r="KD347" s="33"/>
      <c r="KE347" s="33"/>
      <c r="KF347" s="33"/>
      <c r="KG347" s="33"/>
      <c r="KH347" s="33"/>
      <c r="KI347" s="33"/>
      <c r="KJ347" s="33"/>
      <c r="KK347" s="33"/>
      <c r="KL347" s="33"/>
      <c r="KM347" s="33"/>
      <c r="KN347" s="33"/>
      <c r="KO347" s="33"/>
      <c r="KP347" s="33"/>
      <c r="KQ347" s="33"/>
      <c r="KR347" s="33"/>
      <c r="KS347" s="33"/>
      <c r="KT347" s="33"/>
      <c r="KU347" s="33"/>
      <c r="KV347" s="33"/>
      <c r="KW347" s="33"/>
      <c r="KX347" s="33"/>
      <c r="KY347" s="33"/>
      <c r="KZ347" s="33"/>
      <c r="LA347" s="33"/>
      <c r="LB347" s="33"/>
      <c r="LC347" s="33"/>
      <c r="LD347" s="33"/>
      <c r="LE347" s="33"/>
      <c r="LF347" s="33"/>
      <c r="LG347" s="33"/>
      <c r="LH347" s="33"/>
      <c r="LI347" s="33"/>
      <c r="LJ347" s="33"/>
      <c r="LK347" s="33"/>
      <c r="LL347" s="33"/>
      <c r="LM347" s="33"/>
      <c r="LN347" s="33"/>
      <c r="LO347" s="33"/>
      <c r="LP347" s="33"/>
      <c r="LQ347" s="33"/>
      <c r="LR347" s="33"/>
      <c r="LS347" s="33"/>
      <c r="LT347" s="33"/>
      <c r="LU347" s="33"/>
      <c r="LV347" s="33"/>
      <c r="LW347" s="33"/>
      <c r="LX347" s="33"/>
      <c r="LY347" s="33"/>
      <c r="LZ347" s="33"/>
      <c r="MA347" s="33"/>
      <c r="MB347" s="33"/>
      <c r="MC347" s="33"/>
      <c r="MD347" s="33"/>
      <c r="ME347" s="33"/>
      <c r="MF347" s="33"/>
      <c r="MG347" s="33"/>
      <c r="MH347" s="33"/>
      <c r="MI347" s="33"/>
      <c r="MJ347" s="33"/>
      <c r="MK347" s="33"/>
      <c r="ML347" s="33"/>
      <c r="MM347" s="33"/>
      <c r="MN347" s="33"/>
      <c r="MO347" s="33"/>
      <c r="MP347" s="33"/>
      <c r="MQ347" s="33"/>
      <c r="MR347" s="33"/>
      <c r="MS347" s="33"/>
      <c r="MT347" s="33"/>
      <c r="MU347" s="33"/>
      <c r="MV347" s="33"/>
      <c r="MW347" s="33"/>
      <c r="MX347" s="33"/>
      <c r="MY347" s="33"/>
      <c r="MZ347" s="33"/>
      <c r="NA347" s="33"/>
      <c r="NB347" s="33"/>
      <c r="NC347" s="33"/>
      <c r="ND347" s="33"/>
      <c r="NE347" s="33"/>
      <c r="NF347" s="33"/>
      <c r="NG347" s="33"/>
      <c r="NH347" s="33"/>
      <c r="NI347" s="33"/>
      <c r="NJ347" s="33"/>
      <c r="NK347" s="33"/>
      <c r="NL347" s="33"/>
      <c r="NM347" s="33"/>
      <c r="NN347" s="33"/>
      <c r="NO347" s="33"/>
      <c r="NP347" s="33"/>
      <c r="NQ347" s="33"/>
      <c r="NR347" s="33"/>
      <c r="NS347" s="33"/>
      <c r="NT347" s="33"/>
      <c r="NU347" s="33"/>
      <c r="NV347" s="33"/>
      <c r="NW347" s="33"/>
      <c r="NX347" s="33"/>
      <c r="NY347" s="33"/>
      <c r="NZ347" s="33"/>
      <c r="OA347" s="33"/>
      <c r="OB347" s="33"/>
      <c r="OC347" s="33"/>
      <c r="OD347" s="33"/>
      <c r="OE347" s="33"/>
      <c r="OF347" s="33"/>
      <c r="OG347" s="33"/>
      <c r="OH347" s="33"/>
      <c r="OI347" s="33"/>
      <c r="OJ347" s="33"/>
      <c r="OK347" s="33"/>
      <c r="OL347" s="33"/>
      <c r="OM347" s="33"/>
      <c r="ON347" s="33"/>
      <c r="OO347" s="33"/>
      <c r="OP347" s="33"/>
      <c r="OQ347" s="33"/>
      <c r="OR347" s="33"/>
      <c r="OS347" s="33"/>
      <c r="OT347" s="33"/>
      <c r="OU347" s="33"/>
      <c r="OV347" s="33"/>
      <c r="OW347" s="33"/>
      <c r="OX347" s="33"/>
      <c r="OY347" s="33"/>
      <c r="OZ347" s="33"/>
      <c r="PA347" s="33"/>
      <c r="PB347" s="33"/>
      <c r="PC347" s="33"/>
      <c r="PD347" s="33"/>
      <c r="PE347" s="33"/>
      <c r="PF347" s="33"/>
      <c r="PG347" s="33"/>
      <c r="PH347" s="33"/>
      <c r="PI347" s="33"/>
      <c r="PJ347" s="33"/>
      <c r="PK347" s="33"/>
      <c r="PL347" s="33"/>
      <c r="PM347" s="33"/>
      <c r="PN347" s="33"/>
      <c r="PO347" s="33"/>
      <c r="PP347" s="33"/>
      <c r="PQ347" s="33"/>
      <c r="PR347" s="33"/>
      <c r="PS347" s="33"/>
      <c r="PT347" s="33"/>
      <c r="PU347" s="33"/>
      <c r="PV347" s="33"/>
      <c r="PW347" s="33"/>
      <c r="PX347" s="33"/>
      <c r="PY347" s="33"/>
      <c r="PZ347" s="33"/>
    </row>
    <row r="348" spans="1:442" s="34" customFormat="1">
      <c r="A348" s="35" t="s">
        <v>66</v>
      </c>
      <c r="B348" s="36" t="s">
        <v>442</v>
      </c>
      <c r="C348" s="26">
        <v>54647.798800000004</v>
      </c>
      <c r="D348" s="27">
        <v>5.3170000000000001E-5</v>
      </c>
      <c r="E348" s="27">
        <v>5.3310000000000003E-5</v>
      </c>
      <c r="F348" s="31">
        <v>705425</v>
      </c>
      <c r="G348" s="30">
        <v>811353</v>
      </c>
      <c r="H348" s="32">
        <v>618202</v>
      </c>
      <c r="I348" s="31">
        <v>36832</v>
      </c>
      <c r="J348" s="30">
        <v>149741.89740076952</v>
      </c>
      <c r="K348" s="30">
        <v>186573.89740076952</v>
      </c>
      <c r="L348" s="30">
        <v>0</v>
      </c>
      <c r="M348" s="32">
        <v>186573.89740076952</v>
      </c>
      <c r="N348" s="31">
        <v>0</v>
      </c>
      <c r="O348" s="30">
        <v>0</v>
      </c>
      <c r="P348" s="30">
        <v>15217</v>
      </c>
      <c r="Q348" s="30">
        <v>18494.764772010738</v>
      </c>
      <c r="R348" s="32">
        <v>33711.764772010734</v>
      </c>
      <c r="S348" s="31">
        <v>826</v>
      </c>
      <c r="T348" s="30">
        <v>0</v>
      </c>
      <c r="U348" s="30">
        <v>12483</v>
      </c>
      <c r="V348" s="30">
        <v>3356.8742575164488</v>
      </c>
      <c r="W348" s="29">
        <v>16665.874257516451</v>
      </c>
      <c r="X348" s="31">
        <v>14346.711578367162</v>
      </c>
      <c r="Y348" s="30">
        <v>-68.821063872871605</v>
      </c>
      <c r="Z348" s="30">
        <v>-690</v>
      </c>
      <c r="AA348" s="30">
        <v>3457.9999999999964</v>
      </c>
      <c r="AB348" s="30">
        <v>0</v>
      </c>
      <c r="AC348" s="32">
        <v>0</v>
      </c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  <c r="FV348" s="33"/>
      <c r="FW348" s="33"/>
      <c r="FX348" s="33"/>
      <c r="FY348" s="33"/>
      <c r="FZ348" s="33"/>
      <c r="GA348" s="33"/>
      <c r="GB348" s="33"/>
      <c r="GC348" s="33"/>
      <c r="GD348" s="33"/>
      <c r="GE348" s="33"/>
      <c r="GF348" s="33"/>
      <c r="GG348" s="33"/>
      <c r="GH348" s="33"/>
      <c r="GI348" s="33"/>
      <c r="GJ348" s="33"/>
      <c r="GK348" s="33"/>
      <c r="GL348" s="33"/>
      <c r="GM348" s="33"/>
      <c r="GN348" s="33"/>
      <c r="GO348" s="33"/>
      <c r="GP348" s="33"/>
      <c r="GQ348" s="33"/>
      <c r="GR348" s="33"/>
      <c r="GS348" s="33"/>
      <c r="GT348" s="33"/>
      <c r="GU348" s="33"/>
      <c r="GV348" s="33"/>
      <c r="GW348" s="33"/>
      <c r="GX348" s="33"/>
      <c r="GY348" s="33"/>
      <c r="GZ348" s="33"/>
      <c r="HA348" s="33"/>
      <c r="HB348" s="33"/>
      <c r="HC348" s="33"/>
      <c r="HD348" s="33"/>
      <c r="HE348" s="33"/>
      <c r="HF348" s="33"/>
      <c r="HG348" s="33"/>
      <c r="HH348" s="33"/>
      <c r="HI348" s="33"/>
      <c r="HJ348" s="33"/>
      <c r="HK348" s="33"/>
      <c r="HL348" s="33"/>
      <c r="HM348" s="33"/>
      <c r="HN348" s="33"/>
      <c r="HO348" s="33"/>
      <c r="HP348" s="33"/>
      <c r="HQ348" s="33"/>
      <c r="HR348" s="33"/>
      <c r="HS348" s="33"/>
      <c r="HT348" s="33"/>
      <c r="HU348" s="33"/>
      <c r="HV348" s="33"/>
      <c r="HW348" s="33"/>
      <c r="HX348" s="33"/>
      <c r="HY348" s="33"/>
      <c r="HZ348" s="33"/>
      <c r="IA348" s="33"/>
      <c r="IB348" s="33"/>
      <c r="IC348" s="33"/>
      <c r="ID348" s="33"/>
      <c r="IE348" s="33"/>
      <c r="IF348" s="33"/>
      <c r="IG348" s="33"/>
      <c r="IH348" s="33"/>
      <c r="II348" s="33"/>
      <c r="IJ348" s="33"/>
      <c r="IK348" s="33"/>
      <c r="IL348" s="33"/>
      <c r="IM348" s="33"/>
      <c r="IN348" s="33"/>
      <c r="IO348" s="33"/>
      <c r="IP348" s="33"/>
      <c r="IQ348" s="33"/>
      <c r="IR348" s="33"/>
      <c r="IS348" s="33"/>
      <c r="IT348" s="33"/>
      <c r="IU348" s="33"/>
      <c r="IV348" s="33"/>
      <c r="IW348" s="33"/>
      <c r="IX348" s="33"/>
      <c r="IY348" s="33"/>
      <c r="IZ348" s="33"/>
      <c r="JA348" s="33"/>
      <c r="JB348" s="33"/>
      <c r="JC348" s="33"/>
      <c r="JD348" s="33"/>
      <c r="JE348" s="33"/>
      <c r="JF348" s="33"/>
      <c r="JG348" s="33"/>
      <c r="JH348" s="33"/>
      <c r="JI348" s="33"/>
      <c r="JJ348" s="33"/>
      <c r="JK348" s="33"/>
      <c r="JL348" s="33"/>
      <c r="JM348" s="33"/>
      <c r="JN348" s="33"/>
      <c r="JO348" s="33"/>
      <c r="JP348" s="33"/>
      <c r="JQ348" s="33"/>
      <c r="JR348" s="33"/>
      <c r="JS348" s="33"/>
      <c r="JT348" s="33"/>
      <c r="JU348" s="33"/>
      <c r="JV348" s="33"/>
      <c r="JW348" s="33"/>
      <c r="JX348" s="33"/>
      <c r="JY348" s="33"/>
      <c r="JZ348" s="33"/>
      <c r="KA348" s="33"/>
      <c r="KB348" s="33"/>
      <c r="KC348" s="33"/>
      <c r="KD348" s="33"/>
      <c r="KE348" s="33"/>
      <c r="KF348" s="33"/>
      <c r="KG348" s="33"/>
      <c r="KH348" s="33"/>
      <c r="KI348" s="33"/>
      <c r="KJ348" s="33"/>
      <c r="KK348" s="33"/>
      <c r="KL348" s="33"/>
      <c r="KM348" s="33"/>
      <c r="KN348" s="33"/>
      <c r="KO348" s="33"/>
      <c r="KP348" s="33"/>
      <c r="KQ348" s="33"/>
      <c r="KR348" s="33"/>
      <c r="KS348" s="33"/>
      <c r="KT348" s="33"/>
      <c r="KU348" s="33"/>
      <c r="KV348" s="33"/>
      <c r="KW348" s="33"/>
      <c r="KX348" s="33"/>
      <c r="KY348" s="33"/>
      <c r="KZ348" s="33"/>
      <c r="LA348" s="33"/>
      <c r="LB348" s="33"/>
      <c r="LC348" s="33"/>
      <c r="LD348" s="33"/>
      <c r="LE348" s="33"/>
      <c r="LF348" s="33"/>
      <c r="LG348" s="33"/>
      <c r="LH348" s="33"/>
      <c r="LI348" s="33"/>
      <c r="LJ348" s="33"/>
      <c r="LK348" s="33"/>
      <c r="LL348" s="33"/>
      <c r="LM348" s="33"/>
      <c r="LN348" s="33"/>
      <c r="LO348" s="33"/>
      <c r="LP348" s="33"/>
      <c r="LQ348" s="33"/>
      <c r="LR348" s="33"/>
      <c r="LS348" s="33"/>
      <c r="LT348" s="33"/>
      <c r="LU348" s="33"/>
      <c r="LV348" s="33"/>
      <c r="LW348" s="33"/>
      <c r="LX348" s="33"/>
      <c r="LY348" s="33"/>
      <c r="LZ348" s="33"/>
      <c r="MA348" s="33"/>
      <c r="MB348" s="33"/>
      <c r="MC348" s="33"/>
      <c r="MD348" s="33"/>
      <c r="ME348" s="33"/>
      <c r="MF348" s="33"/>
      <c r="MG348" s="33"/>
      <c r="MH348" s="33"/>
      <c r="MI348" s="33"/>
      <c r="MJ348" s="33"/>
      <c r="MK348" s="33"/>
      <c r="ML348" s="33"/>
      <c r="MM348" s="33"/>
      <c r="MN348" s="33"/>
      <c r="MO348" s="33"/>
      <c r="MP348" s="33"/>
      <c r="MQ348" s="33"/>
      <c r="MR348" s="33"/>
      <c r="MS348" s="33"/>
      <c r="MT348" s="33"/>
      <c r="MU348" s="33"/>
      <c r="MV348" s="33"/>
      <c r="MW348" s="33"/>
      <c r="MX348" s="33"/>
      <c r="MY348" s="33"/>
      <c r="MZ348" s="33"/>
      <c r="NA348" s="33"/>
      <c r="NB348" s="33"/>
      <c r="NC348" s="33"/>
      <c r="ND348" s="33"/>
      <c r="NE348" s="33"/>
      <c r="NF348" s="33"/>
      <c r="NG348" s="33"/>
      <c r="NH348" s="33"/>
      <c r="NI348" s="33"/>
      <c r="NJ348" s="33"/>
      <c r="NK348" s="33"/>
      <c r="NL348" s="33"/>
      <c r="NM348" s="33"/>
      <c r="NN348" s="33"/>
      <c r="NO348" s="33"/>
      <c r="NP348" s="33"/>
      <c r="NQ348" s="33"/>
      <c r="NR348" s="33"/>
      <c r="NS348" s="33"/>
      <c r="NT348" s="33"/>
      <c r="NU348" s="33"/>
      <c r="NV348" s="33"/>
      <c r="NW348" s="33"/>
      <c r="NX348" s="33"/>
      <c r="NY348" s="33"/>
      <c r="NZ348" s="33"/>
      <c r="OA348" s="33"/>
      <c r="OB348" s="33"/>
      <c r="OC348" s="33"/>
      <c r="OD348" s="33"/>
      <c r="OE348" s="33"/>
      <c r="OF348" s="33"/>
      <c r="OG348" s="33"/>
      <c r="OH348" s="33"/>
      <c r="OI348" s="33"/>
      <c r="OJ348" s="33"/>
      <c r="OK348" s="33"/>
      <c r="OL348" s="33"/>
      <c r="OM348" s="33"/>
      <c r="ON348" s="33"/>
      <c r="OO348" s="33"/>
      <c r="OP348" s="33"/>
      <c r="OQ348" s="33"/>
      <c r="OR348" s="33"/>
      <c r="OS348" s="33"/>
      <c r="OT348" s="33"/>
      <c r="OU348" s="33"/>
      <c r="OV348" s="33"/>
      <c r="OW348" s="33"/>
      <c r="OX348" s="33"/>
      <c r="OY348" s="33"/>
      <c r="OZ348" s="33"/>
      <c r="PA348" s="33"/>
      <c r="PB348" s="33"/>
      <c r="PC348" s="33"/>
      <c r="PD348" s="33"/>
      <c r="PE348" s="33"/>
      <c r="PF348" s="33"/>
      <c r="PG348" s="33"/>
      <c r="PH348" s="33"/>
      <c r="PI348" s="33"/>
      <c r="PJ348" s="33"/>
      <c r="PK348" s="33"/>
      <c r="PL348" s="33"/>
      <c r="PM348" s="33"/>
      <c r="PN348" s="33"/>
      <c r="PO348" s="33"/>
      <c r="PP348" s="33"/>
      <c r="PQ348" s="33"/>
      <c r="PR348" s="33"/>
      <c r="PS348" s="33"/>
      <c r="PT348" s="33"/>
      <c r="PU348" s="33"/>
      <c r="PV348" s="33"/>
      <c r="PW348" s="33"/>
      <c r="PX348" s="33"/>
      <c r="PY348" s="33"/>
      <c r="PZ348" s="33"/>
    </row>
    <row r="349" spans="1:442" s="34" customFormat="1">
      <c r="A349" s="35" t="s">
        <v>67</v>
      </c>
      <c r="B349" s="36" t="s">
        <v>443</v>
      </c>
      <c r="C349" s="26">
        <v>114538.2864</v>
      </c>
      <c r="D349" s="27">
        <v>1.1141000000000001E-4</v>
      </c>
      <c r="E349" s="27">
        <v>1.039E-4</v>
      </c>
      <c r="F349" s="31">
        <v>1478115</v>
      </c>
      <c r="G349" s="30">
        <v>1700072</v>
      </c>
      <c r="H349" s="32">
        <v>1295353</v>
      </c>
      <c r="I349" s="31">
        <v>77176</v>
      </c>
      <c r="J349" s="30">
        <v>-467955.72750478715</v>
      </c>
      <c r="K349" s="30">
        <v>-390779.72750478715</v>
      </c>
      <c r="L349" s="30">
        <v>0</v>
      </c>
      <c r="M349" s="32">
        <v>-390779.72750478715</v>
      </c>
      <c r="N349" s="31">
        <v>0</v>
      </c>
      <c r="O349" s="30">
        <v>0</v>
      </c>
      <c r="P349" s="30">
        <v>31886</v>
      </c>
      <c r="Q349" s="30">
        <v>46789.482336094756</v>
      </c>
      <c r="R349" s="32">
        <v>78675.482336094748</v>
      </c>
      <c r="S349" s="31">
        <v>1732</v>
      </c>
      <c r="T349" s="30">
        <v>0</v>
      </c>
      <c r="U349" s="30">
        <v>26157</v>
      </c>
      <c r="V349" s="30">
        <v>65848.959580319482</v>
      </c>
      <c r="W349" s="29">
        <v>93737.959580319482</v>
      </c>
      <c r="X349" s="31">
        <v>-21771.918074344234</v>
      </c>
      <c r="Y349" s="30">
        <v>911.44083011950579</v>
      </c>
      <c r="Z349" s="30">
        <v>-1445</v>
      </c>
      <c r="AA349" s="30">
        <v>7243</v>
      </c>
      <c r="AB349" s="30">
        <v>0</v>
      </c>
      <c r="AC349" s="32">
        <v>0</v>
      </c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  <c r="FV349" s="33"/>
      <c r="FW349" s="33"/>
      <c r="FX349" s="33"/>
      <c r="FY349" s="33"/>
      <c r="FZ349" s="33"/>
      <c r="GA349" s="33"/>
      <c r="GB349" s="33"/>
      <c r="GC349" s="33"/>
      <c r="GD349" s="33"/>
      <c r="GE349" s="33"/>
      <c r="GF349" s="33"/>
      <c r="GG349" s="33"/>
      <c r="GH349" s="33"/>
      <c r="GI349" s="33"/>
      <c r="GJ349" s="33"/>
      <c r="GK349" s="33"/>
      <c r="GL349" s="33"/>
      <c r="GM349" s="33"/>
      <c r="GN349" s="33"/>
      <c r="GO349" s="33"/>
      <c r="GP349" s="33"/>
      <c r="GQ349" s="33"/>
      <c r="GR349" s="33"/>
      <c r="GS349" s="33"/>
      <c r="GT349" s="33"/>
      <c r="GU349" s="33"/>
      <c r="GV349" s="33"/>
      <c r="GW349" s="33"/>
      <c r="GX349" s="33"/>
      <c r="GY349" s="33"/>
      <c r="GZ349" s="33"/>
      <c r="HA349" s="33"/>
      <c r="HB349" s="33"/>
      <c r="HC349" s="33"/>
      <c r="HD349" s="33"/>
      <c r="HE349" s="33"/>
      <c r="HF349" s="33"/>
      <c r="HG349" s="33"/>
      <c r="HH349" s="33"/>
      <c r="HI349" s="33"/>
      <c r="HJ349" s="33"/>
      <c r="HK349" s="33"/>
      <c r="HL349" s="33"/>
      <c r="HM349" s="33"/>
      <c r="HN349" s="33"/>
      <c r="HO349" s="33"/>
      <c r="HP349" s="33"/>
      <c r="HQ349" s="33"/>
      <c r="HR349" s="33"/>
      <c r="HS349" s="33"/>
      <c r="HT349" s="33"/>
      <c r="HU349" s="33"/>
      <c r="HV349" s="33"/>
      <c r="HW349" s="33"/>
      <c r="HX349" s="33"/>
      <c r="HY349" s="33"/>
      <c r="HZ349" s="33"/>
      <c r="IA349" s="33"/>
      <c r="IB349" s="33"/>
      <c r="IC349" s="33"/>
      <c r="ID349" s="33"/>
      <c r="IE349" s="33"/>
      <c r="IF349" s="33"/>
      <c r="IG349" s="33"/>
      <c r="IH349" s="33"/>
      <c r="II349" s="33"/>
      <c r="IJ349" s="33"/>
      <c r="IK349" s="33"/>
      <c r="IL349" s="33"/>
      <c r="IM349" s="33"/>
      <c r="IN349" s="33"/>
      <c r="IO349" s="33"/>
      <c r="IP349" s="33"/>
      <c r="IQ349" s="33"/>
      <c r="IR349" s="33"/>
      <c r="IS349" s="33"/>
      <c r="IT349" s="33"/>
      <c r="IU349" s="33"/>
      <c r="IV349" s="33"/>
      <c r="IW349" s="33"/>
      <c r="IX349" s="33"/>
      <c r="IY349" s="33"/>
      <c r="IZ349" s="33"/>
      <c r="JA349" s="33"/>
      <c r="JB349" s="33"/>
      <c r="JC349" s="33"/>
      <c r="JD349" s="33"/>
      <c r="JE349" s="33"/>
      <c r="JF349" s="33"/>
      <c r="JG349" s="33"/>
      <c r="JH349" s="33"/>
      <c r="JI349" s="33"/>
      <c r="JJ349" s="33"/>
      <c r="JK349" s="33"/>
      <c r="JL349" s="33"/>
      <c r="JM349" s="33"/>
      <c r="JN349" s="33"/>
      <c r="JO349" s="33"/>
      <c r="JP349" s="33"/>
      <c r="JQ349" s="33"/>
      <c r="JR349" s="33"/>
      <c r="JS349" s="33"/>
      <c r="JT349" s="33"/>
      <c r="JU349" s="33"/>
      <c r="JV349" s="33"/>
      <c r="JW349" s="33"/>
      <c r="JX349" s="33"/>
      <c r="JY349" s="33"/>
      <c r="JZ349" s="33"/>
      <c r="KA349" s="33"/>
      <c r="KB349" s="33"/>
      <c r="KC349" s="33"/>
      <c r="KD349" s="33"/>
      <c r="KE349" s="33"/>
      <c r="KF349" s="33"/>
      <c r="KG349" s="33"/>
      <c r="KH349" s="33"/>
      <c r="KI349" s="33"/>
      <c r="KJ349" s="33"/>
      <c r="KK349" s="33"/>
      <c r="KL349" s="33"/>
      <c r="KM349" s="33"/>
      <c r="KN349" s="33"/>
      <c r="KO349" s="33"/>
      <c r="KP349" s="33"/>
      <c r="KQ349" s="33"/>
      <c r="KR349" s="33"/>
      <c r="KS349" s="33"/>
      <c r="KT349" s="33"/>
      <c r="KU349" s="33"/>
      <c r="KV349" s="33"/>
      <c r="KW349" s="33"/>
      <c r="KX349" s="33"/>
      <c r="KY349" s="33"/>
      <c r="KZ349" s="33"/>
      <c r="LA349" s="33"/>
      <c r="LB349" s="33"/>
      <c r="LC349" s="33"/>
      <c r="LD349" s="33"/>
      <c r="LE349" s="33"/>
      <c r="LF349" s="33"/>
      <c r="LG349" s="33"/>
      <c r="LH349" s="33"/>
      <c r="LI349" s="33"/>
      <c r="LJ349" s="33"/>
      <c r="LK349" s="33"/>
      <c r="LL349" s="33"/>
      <c r="LM349" s="33"/>
      <c r="LN349" s="33"/>
      <c r="LO349" s="33"/>
      <c r="LP349" s="33"/>
      <c r="LQ349" s="33"/>
      <c r="LR349" s="33"/>
      <c r="LS349" s="33"/>
      <c r="LT349" s="33"/>
      <c r="LU349" s="33"/>
      <c r="LV349" s="33"/>
      <c r="LW349" s="33"/>
      <c r="LX349" s="33"/>
      <c r="LY349" s="33"/>
      <c r="LZ349" s="33"/>
      <c r="MA349" s="33"/>
      <c r="MB349" s="33"/>
      <c r="MC349" s="33"/>
      <c r="MD349" s="33"/>
      <c r="ME349" s="33"/>
      <c r="MF349" s="33"/>
      <c r="MG349" s="33"/>
      <c r="MH349" s="33"/>
      <c r="MI349" s="33"/>
      <c r="MJ349" s="33"/>
      <c r="MK349" s="33"/>
      <c r="ML349" s="33"/>
      <c r="MM349" s="33"/>
      <c r="MN349" s="33"/>
      <c r="MO349" s="33"/>
      <c r="MP349" s="33"/>
      <c r="MQ349" s="33"/>
      <c r="MR349" s="33"/>
      <c r="MS349" s="33"/>
      <c r="MT349" s="33"/>
      <c r="MU349" s="33"/>
      <c r="MV349" s="33"/>
      <c r="MW349" s="33"/>
      <c r="MX349" s="33"/>
      <c r="MY349" s="33"/>
      <c r="MZ349" s="33"/>
      <c r="NA349" s="33"/>
      <c r="NB349" s="33"/>
      <c r="NC349" s="33"/>
      <c r="ND349" s="33"/>
      <c r="NE349" s="33"/>
      <c r="NF349" s="33"/>
      <c r="NG349" s="33"/>
      <c r="NH349" s="33"/>
      <c r="NI349" s="33"/>
      <c r="NJ349" s="33"/>
      <c r="NK349" s="33"/>
      <c r="NL349" s="33"/>
      <c r="NM349" s="33"/>
      <c r="NN349" s="33"/>
      <c r="NO349" s="33"/>
      <c r="NP349" s="33"/>
      <c r="NQ349" s="33"/>
      <c r="NR349" s="33"/>
      <c r="NS349" s="33"/>
      <c r="NT349" s="33"/>
      <c r="NU349" s="33"/>
      <c r="NV349" s="33"/>
      <c r="NW349" s="33"/>
      <c r="NX349" s="33"/>
      <c r="NY349" s="33"/>
      <c r="NZ349" s="33"/>
      <c r="OA349" s="33"/>
      <c r="OB349" s="33"/>
      <c r="OC349" s="33"/>
      <c r="OD349" s="33"/>
      <c r="OE349" s="33"/>
      <c r="OF349" s="33"/>
      <c r="OG349" s="33"/>
      <c r="OH349" s="33"/>
      <c r="OI349" s="33"/>
      <c r="OJ349" s="33"/>
      <c r="OK349" s="33"/>
      <c r="OL349" s="33"/>
      <c r="OM349" s="33"/>
      <c r="ON349" s="33"/>
      <c r="OO349" s="33"/>
      <c r="OP349" s="33"/>
      <c r="OQ349" s="33"/>
      <c r="OR349" s="33"/>
      <c r="OS349" s="33"/>
      <c r="OT349" s="33"/>
      <c r="OU349" s="33"/>
      <c r="OV349" s="33"/>
      <c r="OW349" s="33"/>
      <c r="OX349" s="33"/>
      <c r="OY349" s="33"/>
      <c r="OZ349" s="33"/>
      <c r="PA349" s="33"/>
      <c r="PB349" s="33"/>
      <c r="PC349" s="33"/>
      <c r="PD349" s="33"/>
      <c r="PE349" s="33"/>
      <c r="PF349" s="33"/>
      <c r="PG349" s="33"/>
      <c r="PH349" s="33"/>
      <c r="PI349" s="33"/>
      <c r="PJ349" s="33"/>
      <c r="PK349" s="33"/>
      <c r="PL349" s="33"/>
      <c r="PM349" s="33"/>
      <c r="PN349" s="33"/>
      <c r="PO349" s="33"/>
      <c r="PP349" s="33"/>
      <c r="PQ349" s="33"/>
      <c r="PR349" s="33"/>
      <c r="PS349" s="33"/>
      <c r="PT349" s="33"/>
      <c r="PU349" s="33"/>
      <c r="PV349" s="33"/>
      <c r="PW349" s="33"/>
      <c r="PX349" s="33"/>
      <c r="PY349" s="33"/>
      <c r="PZ349" s="33"/>
    </row>
    <row r="350" spans="1:442" s="34" customFormat="1">
      <c r="A350" s="35" t="s">
        <v>68</v>
      </c>
      <c r="B350" s="36" t="s">
        <v>140</v>
      </c>
      <c r="C350" s="26">
        <v>34581.627200000003</v>
      </c>
      <c r="D350" s="27">
        <v>3.3640000000000003E-5</v>
      </c>
      <c r="E350" s="27">
        <v>3.3500000000000001E-5</v>
      </c>
      <c r="F350" s="31">
        <v>446313</v>
      </c>
      <c r="G350" s="30">
        <v>513333</v>
      </c>
      <c r="H350" s="32">
        <v>391129</v>
      </c>
      <c r="I350" s="31">
        <v>23303</v>
      </c>
      <c r="J350" s="30">
        <v>177861.24729584221</v>
      </c>
      <c r="K350" s="30">
        <v>201164.24729584221</v>
      </c>
      <c r="L350" s="30">
        <v>0</v>
      </c>
      <c r="M350" s="32">
        <v>201164.24729584221</v>
      </c>
      <c r="N350" s="31">
        <v>0</v>
      </c>
      <c r="O350" s="30">
        <v>0</v>
      </c>
      <c r="P350" s="30">
        <v>9628</v>
      </c>
      <c r="Q350" s="30">
        <v>24797.025883355946</v>
      </c>
      <c r="R350" s="32">
        <v>34425.025883355949</v>
      </c>
      <c r="S350" s="31">
        <v>523</v>
      </c>
      <c r="T350" s="30">
        <v>0</v>
      </c>
      <c r="U350" s="30">
        <v>7898</v>
      </c>
      <c r="V350" s="30">
        <v>544.37213583384789</v>
      </c>
      <c r="W350" s="29">
        <v>8965.372135833848</v>
      </c>
      <c r="X350" s="31">
        <v>23721.327710969821</v>
      </c>
      <c r="Y350" s="30">
        <v>-12.673963447722517</v>
      </c>
      <c r="Z350" s="30">
        <v>-436</v>
      </c>
      <c r="AA350" s="30">
        <v>2187</v>
      </c>
      <c r="AB350" s="30">
        <v>0</v>
      </c>
      <c r="AC350" s="32">
        <v>0</v>
      </c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  <c r="FV350" s="33"/>
      <c r="FW350" s="33"/>
      <c r="FX350" s="33"/>
      <c r="FY350" s="33"/>
      <c r="FZ350" s="33"/>
      <c r="GA350" s="33"/>
      <c r="GB350" s="33"/>
      <c r="GC350" s="33"/>
      <c r="GD350" s="33"/>
      <c r="GE350" s="33"/>
      <c r="GF350" s="33"/>
      <c r="GG350" s="33"/>
      <c r="GH350" s="33"/>
      <c r="GI350" s="33"/>
      <c r="GJ350" s="33"/>
      <c r="GK350" s="33"/>
      <c r="GL350" s="33"/>
      <c r="GM350" s="33"/>
      <c r="GN350" s="33"/>
      <c r="GO350" s="33"/>
      <c r="GP350" s="33"/>
      <c r="GQ350" s="33"/>
      <c r="GR350" s="33"/>
      <c r="GS350" s="33"/>
      <c r="GT350" s="33"/>
      <c r="GU350" s="33"/>
      <c r="GV350" s="33"/>
      <c r="GW350" s="33"/>
      <c r="GX350" s="33"/>
      <c r="GY350" s="33"/>
      <c r="GZ350" s="33"/>
      <c r="HA350" s="33"/>
      <c r="HB350" s="33"/>
      <c r="HC350" s="33"/>
      <c r="HD350" s="33"/>
      <c r="HE350" s="33"/>
      <c r="HF350" s="33"/>
      <c r="HG350" s="33"/>
      <c r="HH350" s="33"/>
      <c r="HI350" s="33"/>
      <c r="HJ350" s="33"/>
      <c r="HK350" s="33"/>
      <c r="HL350" s="33"/>
      <c r="HM350" s="33"/>
      <c r="HN350" s="33"/>
      <c r="HO350" s="33"/>
      <c r="HP350" s="33"/>
      <c r="HQ350" s="33"/>
      <c r="HR350" s="33"/>
      <c r="HS350" s="33"/>
      <c r="HT350" s="33"/>
      <c r="HU350" s="33"/>
      <c r="HV350" s="33"/>
      <c r="HW350" s="33"/>
      <c r="HX350" s="33"/>
      <c r="HY350" s="33"/>
      <c r="HZ350" s="33"/>
      <c r="IA350" s="33"/>
      <c r="IB350" s="33"/>
      <c r="IC350" s="33"/>
      <c r="ID350" s="33"/>
      <c r="IE350" s="33"/>
      <c r="IF350" s="33"/>
      <c r="IG350" s="33"/>
      <c r="IH350" s="33"/>
      <c r="II350" s="33"/>
      <c r="IJ350" s="33"/>
      <c r="IK350" s="33"/>
      <c r="IL350" s="33"/>
      <c r="IM350" s="33"/>
      <c r="IN350" s="33"/>
      <c r="IO350" s="33"/>
      <c r="IP350" s="33"/>
      <c r="IQ350" s="33"/>
      <c r="IR350" s="33"/>
      <c r="IS350" s="33"/>
      <c r="IT350" s="33"/>
      <c r="IU350" s="33"/>
      <c r="IV350" s="33"/>
      <c r="IW350" s="33"/>
      <c r="IX350" s="33"/>
      <c r="IY350" s="33"/>
      <c r="IZ350" s="33"/>
      <c r="JA350" s="33"/>
      <c r="JB350" s="33"/>
      <c r="JC350" s="33"/>
      <c r="JD350" s="33"/>
      <c r="JE350" s="33"/>
      <c r="JF350" s="33"/>
      <c r="JG350" s="33"/>
      <c r="JH350" s="33"/>
      <c r="JI350" s="33"/>
      <c r="JJ350" s="33"/>
      <c r="JK350" s="33"/>
      <c r="JL350" s="33"/>
      <c r="JM350" s="33"/>
      <c r="JN350" s="33"/>
      <c r="JO350" s="33"/>
      <c r="JP350" s="33"/>
      <c r="JQ350" s="33"/>
      <c r="JR350" s="33"/>
      <c r="JS350" s="33"/>
      <c r="JT350" s="33"/>
      <c r="JU350" s="33"/>
      <c r="JV350" s="33"/>
      <c r="JW350" s="33"/>
      <c r="JX350" s="33"/>
      <c r="JY350" s="33"/>
      <c r="JZ350" s="33"/>
      <c r="KA350" s="33"/>
      <c r="KB350" s="33"/>
      <c r="KC350" s="33"/>
      <c r="KD350" s="33"/>
      <c r="KE350" s="33"/>
      <c r="KF350" s="33"/>
      <c r="KG350" s="33"/>
      <c r="KH350" s="33"/>
      <c r="KI350" s="33"/>
      <c r="KJ350" s="33"/>
      <c r="KK350" s="33"/>
      <c r="KL350" s="33"/>
      <c r="KM350" s="33"/>
      <c r="KN350" s="33"/>
      <c r="KO350" s="33"/>
      <c r="KP350" s="33"/>
      <c r="KQ350" s="33"/>
      <c r="KR350" s="33"/>
      <c r="KS350" s="33"/>
      <c r="KT350" s="33"/>
      <c r="KU350" s="33"/>
      <c r="KV350" s="33"/>
      <c r="KW350" s="33"/>
      <c r="KX350" s="33"/>
      <c r="KY350" s="33"/>
      <c r="KZ350" s="33"/>
      <c r="LA350" s="33"/>
      <c r="LB350" s="33"/>
      <c r="LC350" s="33"/>
      <c r="LD350" s="33"/>
      <c r="LE350" s="33"/>
      <c r="LF350" s="33"/>
      <c r="LG350" s="33"/>
      <c r="LH350" s="33"/>
      <c r="LI350" s="33"/>
      <c r="LJ350" s="33"/>
      <c r="LK350" s="33"/>
      <c r="LL350" s="33"/>
      <c r="LM350" s="33"/>
      <c r="LN350" s="33"/>
      <c r="LO350" s="33"/>
      <c r="LP350" s="33"/>
      <c r="LQ350" s="33"/>
      <c r="LR350" s="33"/>
      <c r="LS350" s="33"/>
      <c r="LT350" s="33"/>
      <c r="LU350" s="33"/>
      <c r="LV350" s="33"/>
      <c r="LW350" s="33"/>
      <c r="LX350" s="33"/>
      <c r="LY350" s="33"/>
      <c r="LZ350" s="33"/>
      <c r="MA350" s="33"/>
      <c r="MB350" s="33"/>
      <c r="MC350" s="33"/>
      <c r="MD350" s="33"/>
      <c r="ME350" s="33"/>
      <c r="MF350" s="33"/>
      <c r="MG350" s="33"/>
      <c r="MH350" s="33"/>
      <c r="MI350" s="33"/>
      <c r="MJ350" s="33"/>
      <c r="MK350" s="33"/>
      <c r="ML350" s="33"/>
      <c r="MM350" s="33"/>
      <c r="MN350" s="33"/>
      <c r="MO350" s="33"/>
      <c r="MP350" s="33"/>
      <c r="MQ350" s="33"/>
      <c r="MR350" s="33"/>
      <c r="MS350" s="33"/>
      <c r="MT350" s="33"/>
      <c r="MU350" s="33"/>
      <c r="MV350" s="33"/>
      <c r="MW350" s="33"/>
      <c r="MX350" s="33"/>
      <c r="MY350" s="33"/>
      <c r="MZ350" s="33"/>
      <c r="NA350" s="33"/>
      <c r="NB350" s="33"/>
      <c r="NC350" s="33"/>
      <c r="ND350" s="33"/>
      <c r="NE350" s="33"/>
      <c r="NF350" s="33"/>
      <c r="NG350" s="33"/>
      <c r="NH350" s="33"/>
      <c r="NI350" s="33"/>
      <c r="NJ350" s="33"/>
      <c r="NK350" s="33"/>
      <c r="NL350" s="33"/>
      <c r="NM350" s="33"/>
      <c r="NN350" s="33"/>
      <c r="NO350" s="33"/>
      <c r="NP350" s="33"/>
      <c r="NQ350" s="33"/>
      <c r="NR350" s="33"/>
      <c r="NS350" s="33"/>
      <c r="NT350" s="33"/>
      <c r="NU350" s="33"/>
      <c r="NV350" s="33"/>
      <c r="NW350" s="33"/>
      <c r="NX350" s="33"/>
      <c r="NY350" s="33"/>
      <c r="NZ350" s="33"/>
      <c r="OA350" s="33"/>
      <c r="OB350" s="33"/>
      <c r="OC350" s="33"/>
      <c r="OD350" s="33"/>
      <c r="OE350" s="33"/>
      <c r="OF350" s="33"/>
      <c r="OG350" s="33"/>
      <c r="OH350" s="33"/>
      <c r="OI350" s="33"/>
      <c r="OJ350" s="33"/>
      <c r="OK350" s="33"/>
      <c r="OL350" s="33"/>
      <c r="OM350" s="33"/>
      <c r="ON350" s="33"/>
      <c r="OO350" s="33"/>
      <c r="OP350" s="33"/>
      <c r="OQ350" s="33"/>
      <c r="OR350" s="33"/>
      <c r="OS350" s="33"/>
      <c r="OT350" s="33"/>
      <c r="OU350" s="33"/>
      <c r="OV350" s="33"/>
      <c r="OW350" s="33"/>
      <c r="OX350" s="33"/>
      <c r="OY350" s="33"/>
      <c r="OZ350" s="33"/>
      <c r="PA350" s="33"/>
      <c r="PB350" s="33"/>
      <c r="PC350" s="33"/>
      <c r="PD350" s="33"/>
      <c r="PE350" s="33"/>
      <c r="PF350" s="33"/>
      <c r="PG350" s="33"/>
      <c r="PH350" s="33"/>
      <c r="PI350" s="33"/>
      <c r="PJ350" s="33"/>
      <c r="PK350" s="33"/>
      <c r="PL350" s="33"/>
      <c r="PM350" s="33"/>
      <c r="PN350" s="33"/>
      <c r="PO350" s="33"/>
      <c r="PP350" s="33"/>
      <c r="PQ350" s="33"/>
      <c r="PR350" s="33"/>
      <c r="PS350" s="33"/>
      <c r="PT350" s="33"/>
      <c r="PU350" s="33"/>
      <c r="PV350" s="33"/>
      <c r="PW350" s="33"/>
      <c r="PX350" s="33"/>
      <c r="PY350" s="33"/>
      <c r="PZ350" s="33"/>
    </row>
    <row r="351" spans="1:442" s="34" customFormat="1">
      <c r="A351" s="35" t="s">
        <v>69</v>
      </c>
      <c r="B351" s="36" t="s">
        <v>141</v>
      </c>
      <c r="C351" s="26">
        <v>849937.08280000009</v>
      </c>
      <c r="D351" s="27">
        <v>8.2392000000000001E-4</v>
      </c>
      <c r="E351" s="27">
        <v>8.1725999999999999E-4</v>
      </c>
      <c r="F351" s="31">
        <v>10931229</v>
      </c>
      <c r="G351" s="30">
        <v>12572691</v>
      </c>
      <c r="H351" s="32">
        <v>9579635</v>
      </c>
      <c r="I351" s="31">
        <v>570749</v>
      </c>
      <c r="J351" s="30">
        <v>4678199.6166500319</v>
      </c>
      <c r="K351" s="30">
        <v>5248948.6166500319</v>
      </c>
      <c r="L351" s="30">
        <v>0</v>
      </c>
      <c r="M351" s="32">
        <v>5248948.6166500319</v>
      </c>
      <c r="N351" s="31">
        <v>0</v>
      </c>
      <c r="O351" s="30">
        <v>0</v>
      </c>
      <c r="P351" s="30">
        <v>235806</v>
      </c>
      <c r="Q351" s="30">
        <v>621988.87899985129</v>
      </c>
      <c r="R351" s="32">
        <v>857794.87899985129</v>
      </c>
      <c r="S351" s="31">
        <v>12806</v>
      </c>
      <c r="T351" s="30">
        <v>0</v>
      </c>
      <c r="U351" s="30">
        <v>193442</v>
      </c>
      <c r="V351" s="30">
        <v>0</v>
      </c>
      <c r="W351" s="29">
        <v>206248</v>
      </c>
      <c r="X351" s="31">
        <v>608509.20071722416</v>
      </c>
      <c r="Y351" s="30">
        <v>160.67828262713206</v>
      </c>
      <c r="Z351" s="30">
        <v>-10689</v>
      </c>
      <c r="AA351" s="30">
        <v>53565.999999999884</v>
      </c>
      <c r="AB351" s="30">
        <v>0</v>
      </c>
      <c r="AC351" s="32">
        <v>0</v>
      </c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  <c r="HP351" s="33"/>
      <c r="HQ351" s="33"/>
      <c r="HR351" s="33"/>
      <c r="HS351" s="33"/>
      <c r="HT351" s="33"/>
      <c r="HU351" s="33"/>
      <c r="HV351" s="33"/>
      <c r="HW351" s="33"/>
      <c r="HX351" s="33"/>
      <c r="HY351" s="33"/>
      <c r="HZ351" s="33"/>
      <c r="IA351" s="33"/>
      <c r="IB351" s="33"/>
      <c r="IC351" s="33"/>
      <c r="ID351" s="33"/>
      <c r="IE351" s="33"/>
      <c r="IF351" s="33"/>
      <c r="IG351" s="33"/>
      <c r="IH351" s="33"/>
      <c r="II351" s="33"/>
      <c r="IJ351" s="33"/>
      <c r="IK351" s="33"/>
      <c r="IL351" s="33"/>
      <c r="IM351" s="33"/>
      <c r="IN351" s="33"/>
      <c r="IO351" s="33"/>
      <c r="IP351" s="33"/>
      <c r="IQ351" s="33"/>
      <c r="IR351" s="33"/>
      <c r="IS351" s="33"/>
      <c r="IT351" s="33"/>
      <c r="IU351" s="33"/>
      <c r="IV351" s="33"/>
      <c r="IW351" s="33"/>
      <c r="IX351" s="33"/>
      <c r="IY351" s="33"/>
      <c r="IZ351" s="33"/>
      <c r="JA351" s="33"/>
      <c r="JB351" s="33"/>
      <c r="JC351" s="33"/>
      <c r="JD351" s="33"/>
      <c r="JE351" s="33"/>
      <c r="JF351" s="33"/>
      <c r="JG351" s="33"/>
      <c r="JH351" s="33"/>
      <c r="JI351" s="33"/>
      <c r="JJ351" s="33"/>
      <c r="JK351" s="33"/>
      <c r="JL351" s="33"/>
      <c r="JM351" s="33"/>
      <c r="JN351" s="33"/>
      <c r="JO351" s="33"/>
      <c r="JP351" s="33"/>
      <c r="JQ351" s="33"/>
      <c r="JR351" s="33"/>
      <c r="JS351" s="33"/>
      <c r="JT351" s="33"/>
      <c r="JU351" s="33"/>
      <c r="JV351" s="33"/>
      <c r="JW351" s="33"/>
      <c r="JX351" s="33"/>
      <c r="JY351" s="33"/>
      <c r="JZ351" s="33"/>
      <c r="KA351" s="33"/>
      <c r="KB351" s="33"/>
      <c r="KC351" s="33"/>
      <c r="KD351" s="33"/>
      <c r="KE351" s="33"/>
      <c r="KF351" s="33"/>
      <c r="KG351" s="33"/>
      <c r="KH351" s="33"/>
      <c r="KI351" s="33"/>
      <c r="KJ351" s="33"/>
      <c r="KK351" s="33"/>
      <c r="KL351" s="33"/>
      <c r="KM351" s="33"/>
      <c r="KN351" s="33"/>
      <c r="KO351" s="33"/>
      <c r="KP351" s="33"/>
      <c r="KQ351" s="33"/>
      <c r="KR351" s="33"/>
      <c r="KS351" s="33"/>
      <c r="KT351" s="33"/>
      <c r="KU351" s="33"/>
      <c r="KV351" s="33"/>
      <c r="KW351" s="33"/>
      <c r="KX351" s="33"/>
      <c r="KY351" s="33"/>
      <c r="KZ351" s="33"/>
      <c r="LA351" s="33"/>
      <c r="LB351" s="33"/>
      <c r="LC351" s="33"/>
      <c r="LD351" s="33"/>
      <c r="LE351" s="33"/>
      <c r="LF351" s="33"/>
      <c r="LG351" s="33"/>
      <c r="LH351" s="33"/>
      <c r="LI351" s="33"/>
      <c r="LJ351" s="33"/>
      <c r="LK351" s="33"/>
      <c r="LL351" s="33"/>
      <c r="LM351" s="33"/>
      <c r="LN351" s="33"/>
      <c r="LO351" s="33"/>
      <c r="LP351" s="33"/>
      <c r="LQ351" s="33"/>
      <c r="LR351" s="33"/>
      <c r="LS351" s="33"/>
      <c r="LT351" s="33"/>
      <c r="LU351" s="33"/>
      <c r="LV351" s="33"/>
      <c r="LW351" s="33"/>
      <c r="LX351" s="33"/>
      <c r="LY351" s="33"/>
      <c r="LZ351" s="33"/>
      <c r="MA351" s="33"/>
      <c r="MB351" s="33"/>
      <c r="MC351" s="33"/>
      <c r="MD351" s="33"/>
      <c r="ME351" s="33"/>
      <c r="MF351" s="33"/>
      <c r="MG351" s="33"/>
      <c r="MH351" s="33"/>
      <c r="MI351" s="33"/>
      <c r="MJ351" s="33"/>
      <c r="MK351" s="33"/>
      <c r="ML351" s="33"/>
      <c r="MM351" s="33"/>
      <c r="MN351" s="33"/>
      <c r="MO351" s="33"/>
      <c r="MP351" s="33"/>
      <c r="MQ351" s="33"/>
      <c r="MR351" s="33"/>
      <c r="MS351" s="33"/>
      <c r="MT351" s="33"/>
      <c r="MU351" s="33"/>
      <c r="MV351" s="33"/>
      <c r="MW351" s="33"/>
      <c r="MX351" s="33"/>
      <c r="MY351" s="33"/>
      <c r="MZ351" s="33"/>
      <c r="NA351" s="33"/>
      <c r="NB351" s="33"/>
      <c r="NC351" s="33"/>
      <c r="ND351" s="33"/>
      <c r="NE351" s="33"/>
      <c r="NF351" s="33"/>
      <c r="NG351" s="33"/>
      <c r="NH351" s="33"/>
      <c r="NI351" s="33"/>
      <c r="NJ351" s="33"/>
      <c r="NK351" s="33"/>
      <c r="NL351" s="33"/>
      <c r="NM351" s="33"/>
      <c r="NN351" s="33"/>
      <c r="NO351" s="33"/>
      <c r="NP351" s="33"/>
      <c r="NQ351" s="33"/>
      <c r="NR351" s="33"/>
      <c r="NS351" s="33"/>
      <c r="NT351" s="33"/>
      <c r="NU351" s="33"/>
      <c r="NV351" s="33"/>
      <c r="NW351" s="33"/>
      <c r="NX351" s="33"/>
      <c r="NY351" s="33"/>
      <c r="NZ351" s="33"/>
      <c r="OA351" s="33"/>
      <c r="OB351" s="33"/>
      <c r="OC351" s="33"/>
      <c r="OD351" s="33"/>
      <c r="OE351" s="33"/>
      <c r="OF351" s="33"/>
      <c r="OG351" s="33"/>
      <c r="OH351" s="33"/>
      <c r="OI351" s="33"/>
      <c r="OJ351" s="33"/>
      <c r="OK351" s="33"/>
      <c r="OL351" s="33"/>
      <c r="OM351" s="33"/>
      <c r="ON351" s="33"/>
      <c r="OO351" s="33"/>
      <c r="OP351" s="33"/>
      <c r="OQ351" s="33"/>
      <c r="OR351" s="33"/>
      <c r="OS351" s="33"/>
      <c r="OT351" s="33"/>
      <c r="OU351" s="33"/>
      <c r="OV351" s="33"/>
      <c r="OW351" s="33"/>
      <c r="OX351" s="33"/>
      <c r="OY351" s="33"/>
      <c r="OZ351" s="33"/>
      <c r="PA351" s="33"/>
      <c r="PB351" s="33"/>
      <c r="PC351" s="33"/>
      <c r="PD351" s="33"/>
      <c r="PE351" s="33"/>
      <c r="PF351" s="33"/>
      <c r="PG351" s="33"/>
      <c r="PH351" s="33"/>
      <c r="PI351" s="33"/>
      <c r="PJ351" s="33"/>
      <c r="PK351" s="33"/>
      <c r="PL351" s="33"/>
      <c r="PM351" s="33"/>
      <c r="PN351" s="33"/>
      <c r="PO351" s="33"/>
      <c r="PP351" s="33"/>
      <c r="PQ351" s="33"/>
      <c r="PR351" s="33"/>
      <c r="PS351" s="33"/>
      <c r="PT351" s="33"/>
      <c r="PU351" s="33"/>
      <c r="PV351" s="33"/>
      <c r="PW351" s="33"/>
      <c r="PX351" s="33"/>
      <c r="PY351" s="33"/>
      <c r="PZ351" s="33"/>
    </row>
    <row r="352" spans="1:442" s="34" customFormat="1">
      <c r="A352" s="35" t="s">
        <v>103</v>
      </c>
      <c r="B352" s="36" t="s">
        <v>478</v>
      </c>
      <c r="C352" s="26">
        <v>11321.283600000001</v>
      </c>
      <c r="D352" s="27">
        <v>1.102E-5</v>
      </c>
      <c r="E352" s="27">
        <v>1.102E-5</v>
      </c>
      <c r="F352" s="31">
        <v>146206</v>
      </c>
      <c r="G352" s="30">
        <v>168161</v>
      </c>
      <c r="H352" s="32">
        <v>128128</v>
      </c>
      <c r="I352" s="31">
        <v>7634</v>
      </c>
      <c r="J352" s="30">
        <v>65609.959658514388</v>
      </c>
      <c r="K352" s="30">
        <v>73243.959658514388</v>
      </c>
      <c r="L352" s="30">
        <v>0</v>
      </c>
      <c r="M352" s="32">
        <v>73243.959658514388</v>
      </c>
      <c r="N352" s="31">
        <v>0</v>
      </c>
      <c r="O352" s="30">
        <v>0</v>
      </c>
      <c r="P352" s="30">
        <v>3154</v>
      </c>
      <c r="Q352" s="30">
        <v>8592.7898488320116</v>
      </c>
      <c r="R352" s="32">
        <v>11746.789848832012</v>
      </c>
      <c r="S352" s="31">
        <v>171</v>
      </c>
      <c r="T352" s="30">
        <v>0</v>
      </c>
      <c r="U352" s="30">
        <v>2587</v>
      </c>
      <c r="V352" s="30">
        <v>498.19226992039529</v>
      </c>
      <c r="W352" s="29">
        <v>3256.1922699203951</v>
      </c>
      <c r="X352" s="31">
        <v>7926.3660547924082</v>
      </c>
      <c r="Y352" s="30">
        <v>-10.768475880792073</v>
      </c>
      <c r="Z352" s="30">
        <v>-143</v>
      </c>
      <c r="AA352" s="30">
        <v>718</v>
      </c>
      <c r="AB352" s="30">
        <v>0</v>
      </c>
      <c r="AC352" s="32">
        <v>0</v>
      </c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  <c r="HP352" s="33"/>
      <c r="HQ352" s="33"/>
      <c r="HR352" s="33"/>
      <c r="HS352" s="33"/>
      <c r="HT352" s="33"/>
      <c r="HU352" s="33"/>
      <c r="HV352" s="33"/>
      <c r="HW352" s="33"/>
      <c r="HX352" s="33"/>
      <c r="HY352" s="33"/>
      <c r="HZ352" s="33"/>
      <c r="IA352" s="33"/>
      <c r="IB352" s="33"/>
      <c r="IC352" s="33"/>
      <c r="ID352" s="33"/>
      <c r="IE352" s="33"/>
      <c r="IF352" s="33"/>
      <c r="IG352" s="33"/>
      <c r="IH352" s="33"/>
      <c r="II352" s="33"/>
      <c r="IJ352" s="33"/>
      <c r="IK352" s="33"/>
      <c r="IL352" s="33"/>
      <c r="IM352" s="33"/>
      <c r="IN352" s="33"/>
      <c r="IO352" s="33"/>
      <c r="IP352" s="33"/>
      <c r="IQ352" s="33"/>
      <c r="IR352" s="33"/>
      <c r="IS352" s="33"/>
      <c r="IT352" s="33"/>
      <c r="IU352" s="33"/>
      <c r="IV352" s="33"/>
      <c r="IW352" s="33"/>
      <c r="IX352" s="33"/>
      <c r="IY352" s="33"/>
      <c r="IZ352" s="33"/>
      <c r="JA352" s="33"/>
      <c r="JB352" s="33"/>
      <c r="JC352" s="33"/>
      <c r="JD352" s="33"/>
      <c r="JE352" s="33"/>
      <c r="JF352" s="33"/>
      <c r="JG352" s="33"/>
      <c r="JH352" s="33"/>
      <c r="JI352" s="33"/>
      <c r="JJ352" s="33"/>
      <c r="JK352" s="33"/>
      <c r="JL352" s="33"/>
      <c r="JM352" s="33"/>
      <c r="JN352" s="33"/>
      <c r="JO352" s="33"/>
      <c r="JP352" s="33"/>
      <c r="JQ352" s="33"/>
      <c r="JR352" s="33"/>
      <c r="JS352" s="33"/>
      <c r="JT352" s="33"/>
      <c r="JU352" s="33"/>
      <c r="JV352" s="33"/>
      <c r="JW352" s="33"/>
      <c r="JX352" s="33"/>
      <c r="JY352" s="33"/>
      <c r="JZ352" s="33"/>
      <c r="KA352" s="33"/>
      <c r="KB352" s="33"/>
      <c r="KC352" s="33"/>
      <c r="KD352" s="33"/>
      <c r="KE352" s="33"/>
      <c r="KF352" s="33"/>
      <c r="KG352" s="33"/>
      <c r="KH352" s="33"/>
      <c r="KI352" s="33"/>
      <c r="KJ352" s="33"/>
      <c r="KK352" s="33"/>
      <c r="KL352" s="33"/>
      <c r="KM352" s="33"/>
      <c r="KN352" s="33"/>
      <c r="KO352" s="33"/>
      <c r="KP352" s="33"/>
      <c r="KQ352" s="33"/>
      <c r="KR352" s="33"/>
      <c r="KS352" s="33"/>
      <c r="KT352" s="33"/>
      <c r="KU352" s="33"/>
      <c r="KV352" s="33"/>
      <c r="KW352" s="33"/>
      <c r="KX352" s="33"/>
      <c r="KY352" s="33"/>
      <c r="KZ352" s="33"/>
      <c r="LA352" s="33"/>
      <c r="LB352" s="33"/>
      <c r="LC352" s="33"/>
      <c r="LD352" s="33"/>
      <c r="LE352" s="33"/>
      <c r="LF352" s="33"/>
      <c r="LG352" s="33"/>
      <c r="LH352" s="33"/>
      <c r="LI352" s="33"/>
      <c r="LJ352" s="33"/>
      <c r="LK352" s="33"/>
      <c r="LL352" s="33"/>
      <c r="LM352" s="33"/>
      <c r="LN352" s="33"/>
      <c r="LO352" s="33"/>
      <c r="LP352" s="33"/>
      <c r="LQ352" s="33"/>
      <c r="LR352" s="33"/>
      <c r="LS352" s="33"/>
      <c r="LT352" s="33"/>
      <c r="LU352" s="33"/>
      <c r="LV352" s="33"/>
      <c r="LW352" s="33"/>
      <c r="LX352" s="33"/>
      <c r="LY352" s="33"/>
      <c r="LZ352" s="33"/>
      <c r="MA352" s="33"/>
      <c r="MB352" s="33"/>
      <c r="MC352" s="33"/>
      <c r="MD352" s="33"/>
      <c r="ME352" s="33"/>
      <c r="MF352" s="33"/>
      <c r="MG352" s="33"/>
      <c r="MH352" s="33"/>
      <c r="MI352" s="33"/>
      <c r="MJ352" s="33"/>
      <c r="MK352" s="33"/>
      <c r="ML352" s="33"/>
      <c r="MM352" s="33"/>
      <c r="MN352" s="33"/>
      <c r="MO352" s="33"/>
      <c r="MP352" s="33"/>
      <c r="MQ352" s="33"/>
      <c r="MR352" s="33"/>
      <c r="MS352" s="33"/>
      <c r="MT352" s="33"/>
      <c r="MU352" s="33"/>
      <c r="MV352" s="33"/>
      <c r="MW352" s="33"/>
      <c r="MX352" s="33"/>
      <c r="MY352" s="33"/>
      <c r="MZ352" s="33"/>
      <c r="NA352" s="33"/>
      <c r="NB352" s="33"/>
      <c r="NC352" s="33"/>
      <c r="ND352" s="33"/>
      <c r="NE352" s="33"/>
      <c r="NF352" s="33"/>
      <c r="NG352" s="33"/>
      <c r="NH352" s="33"/>
      <c r="NI352" s="33"/>
      <c r="NJ352" s="33"/>
      <c r="NK352" s="33"/>
      <c r="NL352" s="33"/>
      <c r="NM352" s="33"/>
      <c r="NN352" s="33"/>
      <c r="NO352" s="33"/>
      <c r="NP352" s="33"/>
      <c r="NQ352" s="33"/>
      <c r="NR352" s="33"/>
      <c r="NS352" s="33"/>
      <c r="NT352" s="33"/>
      <c r="NU352" s="33"/>
      <c r="NV352" s="33"/>
      <c r="NW352" s="33"/>
      <c r="NX352" s="33"/>
      <c r="NY352" s="33"/>
      <c r="NZ352" s="33"/>
      <c r="OA352" s="33"/>
      <c r="OB352" s="33"/>
      <c r="OC352" s="33"/>
      <c r="OD352" s="33"/>
      <c r="OE352" s="33"/>
      <c r="OF352" s="33"/>
      <c r="OG352" s="33"/>
      <c r="OH352" s="33"/>
      <c r="OI352" s="33"/>
      <c r="OJ352" s="33"/>
      <c r="OK352" s="33"/>
      <c r="OL352" s="33"/>
      <c r="OM352" s="33"/>
      <c r="ON352" s="33"/>
      <c r="OO352" s="33"/>
      <c r="OP352" s="33"/>
      <c r="OQ352" s="33"/>
      <c r="OR352" s="33"/>
      <c r="OS352" s="33"/>
      <c r="OT352" s="33"/>
      <c r="OU352" s="33"/>
      <c r="OV352" s="33"/>
      <c r="OW352" s="33"/>
      <c r="OX352" s="33"/>
      <c r="OY352" s="33"/>
      <c r="OZ352" s="33"/>
      <c r="PA352" s="33"/>
      <c r="PB352" s="33"/>
      <c r="PC352" s="33"/>
      <c r="PD352" s="33"/>
      <c r="PE352" s="33"/>
      <c r="PF352" s="33"/>
      <c r="PG352" s="33"/>
      <c r="PH352" s="33"/>
      <c r="PI352" s="33"/>
      <c r="PJ352" s="33"/>
      <c r="PK352" s="33"/>
      <c r="PL352" s="33"/>
      <c r="PM352" s="33"/>
      <c r="PN352" s="33"/>
      <c r="PO352" s="33"/>
      <c r="PP352" s="33"/>
      <c r="PQ352" s="33"/>
      <c r="PR352" s="33"/>
      <c r="PS352" s="33"/>
      <c r="PT352" s="33"/>
      <c r="PU352" s="33"/>
      <c r="PV352" s="33"/>
      <c r="PW352" s="33"/>
      <c r="PX352" s="33"/>
      <c r="PY352" s="33"/>
      <c r="PZ352" s="33"/>
    </row>
    <row r="353" spans="1:442" s="34" customFormat="1">
      <c r="A353" s="35" t="s">
        <v>104</v>
      </c>
      <c r="B353" s="36" t="s">
        <v>143</v>
      </c>
      <c r="C353" s="26">
        <v>280.73759999999999</v>
      </c>
      <c r="D353" s="27">
        <v>2.7000000000000001E-7</v>
      </c>
      <c r="E353" s="27">
        <v>2.7000000000000001E-7</v>
      </c>
      <c r="F353" s="31">
        <v>3582</v>
      </c>
      <c r="G353" s="30">
        <v>4120</v>
      </c>
      <c r="H353" s="32">
        <v>3139</v>
      </c>
      <c r="I353" s="31">
        <v>187</v>
      </c>
      <c r="J353" s="30">
        <v>1609.1648747441081</v>
      </c>
      <c r="K353" s="30">
        <v>1796.1648747441081</v>
      </c>
      <c r="L353" s="30">
        <v>0</v>
      </c>
      <c r="M353" s="32">
        <v>1796.1648747441081</v>
      </c>
      <c r="N353" s="31">
        <v>0</v>
      </c>
      <c r="O353" s="30">
        <v>0</v>
      </c>
      <c r="P353" s="30">
        <v>77</v>
      </c>
      <c r="Q353" s="30">
        <v>210.53114874633786</v>
      </c>
      <c r="R353" s="32">
        <v>287.53114874633786</v>
      </c>
      <c r="S353" s="31">
        <v>4</v>
      </c>
      <c r="T353" s="30">
        <v>0</v>
      </c>
      <c r="U353" s="30">
        <v>63</v>
      </c>
      <c r="V353" s="30">
        <v>10.511610232277246</v>
      </c>
      <c r="W353" s="29">
        <v>77.511610232277249</v>
      </c>
      <c r="X353" s="31">
        <v>196.22564851861506</v>
      </c>
      <c r="Y353" s="30">
        <v>-0.20611000455445599</v>
      </c>
      <c r="Z353" s="30">
        <v>-4</v>
      </c>
      <c r="AA353" s="30">
        <v>18</v>
      </c>
      <c r="AB353" s="30">
        <v>0</v>
      </c>
      <c r="AC353" s="32">
        <v>0</v>
      </c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  <c r="GB353" s="33"/>
      <c r="GC353" s="33"/>
      <c r="GD353" s="33"/>
      <c r="GE353" s="33"/>
      <c r="GF353" s="33"/>
      <c r="GG353" s="33"/>
      <c r="GH353" s="33"/>
      <c r="GI353" s="33"/>
      <c r="GJ353" s="33"/>
      <c r="GK353" s="33"/>
      <c r="GL353" s="33"/>
      <c r="GM353" s="33"/>
      <c r="GN353" s="33"/>
      <c r="GO353" s="33"/>
      <c r="GP353" s="33"/>
      <c r="GQ353" s="33"/>
      <c r="GR353" s="33"/>
      <c r="GS353" s="33"/>
      <c r="GT353" s="33"/>
      <c r="GU353" s="33"/>
      <c r="GV353" s="33"/>
      <c r="GW353" s="33"/>
      <c r="GX353" s="33"/>
      <c r="GY353" s="33"/>
      <c r="GZ353" s="33"/>
      <c r="HA353" s="33"/>
      <c r="HB353" s="33"/>
      <c r="HC353" s="33"/>
      <c r="HD353" s="33"/>
      <c r="HE353" s="33"/>
      <c r="HF353" s="33"/>
      <c r="HG353" s="33"/>
      <c r="HH353" s="33"/>
      <c r="HI353" s="33"/>
      <c r="HJ353" s="33"/>
      <c r="HK353" s="33"/>
      <c r="HL353" s="33"/>
      <c r="HM353" s="33"/>
      <c r="HN353" s="33"/>
      <c r="HO353" s="33"/>
      <c r="HP353" s="33"/>
      <c r="HQ353" s="33"/>
      <c r="HR353" s="33"/>
      <c r="HS353" s="33"/>
      <c r="HT353" s="33"/>
      <c r="HU353" s="33"/>
      <c r="HV353" s="33"/>
      <c r="HW353" s="33"/>
      <c r="HX353" s="33"/>
      <c r="HY353" s="33"/>
      <c r="HZ353" s="33"/>
      <c r="IA353" s="33"/>
      <c r="IB353" s="33"/>
      <c r="IC353" s="33"/>
      <c r="ID353" s="33"/>
      <c r="IE353" s="33"/>
      <c r="IF353" s="33"/>
      <c r="IG353" s="33"/>
      <c r="IH353" s="33"/>
      <c r="II353" s="33"/>
      <c r="IJ353" s="33"/>
      <c r="IK353" s="33"/>
      <c r="IL353" s="33"/>
      <c r="IM353" s="33"/>
      <c r="IN353" s="33"/>
      <c r="IO353" s="33"/>
      <c r="IP353" s="33"/>
      <c r="IQ353" s="33"/>
      <c r="IR353" s="33"/>
      <c r="IS353" s="33"/>
      <c r="IT353" s="33"/>
      <c r="IU353" s="33"/>
      <c r="IV353" s="33"/>
      <c r="IW353" s="33"/>
      <c r="IX353" s="33"/>
      <c r="IY353" s="33"/>
      <c r="IZ353" s="33"/>
      <c r="JA353" s="33"/>
      <c r="JB353" s="33"/>
      <c r="JC353" s="33"/>
      <c r="JD353" s="33"/>
      <c r="JE353" s="33"/>
      <c r="JF353" s="33"/>
      <c r="JG353" s="33"/>
      <c r="JH353" s="33"/>
      <c r="JI353" s="33"/>
      <c r="JJ353" s="33"/>
      <c r="JK353" s="33"/>
      <c r="JL353" s="33"/>
      <c r="JM353" s="33"/>
      <c r="JN353" s="33"/>
      <c r="JO353" s="33"/>
      <c r="JP353" s="33"/>
      <c r="JQ353" s="33"/>
      <c r="JR353" s="33"/>
      <c r="JS353" s="33"/>
      <c r="JT353" s="33"/>
      <c r="JU353" s="33"/>
      <c r="JV353" s="33"/>
      <c r="JW353" s="33"/>
      <c r="JX353" s="33"/>
      <c r="JY353" s="33"/>
      <c r="JZ353" s="33"/>
      <c r="KA353" s="33"/>
      <c r="KB353" s="33"/>
      <c r="KC353" s="33"/>
      <c r="KD353" s="33"/>
      <c r="KE353" s="33"/>
      <c r="KF353" s="33"/>
      <c r="KG353" s="33"/>
      <c r="KH353" s="33"/>
      <c r="KI353" s="33"/>
      <c r="KJ353" s="33"/>
      <c r="KK353" s="33"/>
      <c r="KL353" s="33"/>
      <c r="KM353" s="33"/>
      <c r="KN353" s="33"/>
      <c r="KO353" s="33"/>
      <c r="KP353" s="33"/>
      <c r="KQ353" s="33"/>
      <c r="KR353" s="33"/>
      <c r="KS353" s="33"/>
      <c r="KT353" s="33"/>
      <c r="KU353" s="33"/>
      <c r="KV353" s="33"/>
      <c r="KW353" s="33"/>
      <c r="KX353" s="33"/>
      <c r="KY353" s="33"/>
      <c r="KZ353" s="33"/>
      <c r="LA353" s="33"/>
      <c r="LB353" s="33"/>
      <c r="LC353" s="33"/>
      <c r="LD353" s="33"/>
      <c r="LE353" s="33"/>
      <c r="LF353" s="33"/>
      <c r="LG353" s="33"/>
      <c r="LH353" s="33"/>
      <c r="LI353" s="33"/>
      <c r="LJ353" s="33"/>
      <c r="LK353" s="33"/>
      <c r="LL353" s="33"/>
      <c r="LM353" s="33"/>
      <c r="LN353" s="33"/>
      <c r="LO353" s="33"/>
      <c r="LP353" s="33"/>
      <c r="LQ353" s="33"/>
      <c r="LR353" s="33"/>
      <c r="LS353" s="33"/>
      <c r="LT353" s="33"/>
      <c r="LU353" s="33"/>
      <c r="LV353" s="33"/>
      <c r="LW353" s="33"/>
      <c r="LX353" s="33"/>
      <c r="LY353" s="33"/>
      <c r="LZ353" s="33"/>
      <c r="MA353" s="33"/>
      <c r="MB353" s="33"/>
      <c r="MC353" s="33"/>
      <c r="MD353" s="33"/>
      <c r="ME353" s="33"/>
      <c r="MF353" s="33"/>
      <c r="MG353" s="33"/>
      <c r="MH353" s="33"/>
      <c r="MI353" s="33"/>
      <c r="MJ353" s="33"/>
      <c r="MK353" s="33"/>
      <c r="ML353" s="33"/>
      <c r="MM353" s="33"/>
      <c r="MN353" s="33"/>
      <c r="MO353" s="33"/>
      <c r="MP353" s="33"/>
      <c r="MQ353" s="33"/>
      <c r="MR353" s="33"/>
      <c r="MS353" s="33"/>
      <c r="MT353" s="33"/>
      <c r="MU353" s="33"/>
      <c r="MV353" s="33"/>
      <c r="MW353" s="33"/>
      <c r="MX353" s="33"/>
      <c r="MY353" s="33"/>
      <c r="MZ353" s="33"/>
      <c r="NA353" s="33"/>
      <c r="NB353" s="33"/>
      <c r="NC353" s="33"/>
      <c r="ND353" s="33"/>
      <c r="NE353" s="33"/>
      <c r="NF353" s="33"/>
      <c r="NG353" s="33"/>
      <c r="NH353" s="33"/>
      <c r="NI353" s="33"/>
      <c r="NJ353" s="33"/>
      <c r="NK353" s="33"/>
      <c r="NL353" s="33"/>
      <c r="NM353" s="33"/>
      <c r="NN353" s="33"/>
      <c r="NO353" s="33"/>
      <c r="NP353" s="33"/>
      <c r="NQ353" s="33"/>
      <c r="NR353" s="33"/>
      <c r="NS353" s="33"/>
      <c r="NT353" s="33"/>
      <c r="NU353" s="33"/>
      <c r="NV353" s="33"/>
      <c r="NW353" s="33"/>
      <c r="NX353" s="33"/>
      <c r="NY353" s="33"/>
      <c r="NZ353" s="33"/>
      <c r="OA353" s="33"/>
      <c r="OB353" s="33"/>
      <c r="OC353" s="33"/>
      <c r="OD353" s="33"/>
      <c r="OE353" s="33"/>
      <c r="OF353" s="33"/>
      <c r="OG353" s="33"/>
      <c r="OH353" s="33"/>
      <c r="OI353" s="33"/>
      <c r="OJ353" s="33"/>
      <c r="OK353" s="33"/>
      <c r="OL353" s="33"/>
      <c r="OM353" s="33"/>
      <c r="ON353" s="33"/>
      <c r="OO353" s="33"/>
      <c r="OP353" s="33"/>
      <c r="OQ353" s="33"/>
      <c r="OR353" s="33"/>
      <c r="OS353" s="33"/>
      <c r="OT353" s="33"/>
      <c r="OU353" s="33"/>
      <c r="OV353" s="33"/>
      <c r="OW353" s="33"/>
      <c r="OX353" s="33"/>
      <c r="OY353" s="33"/>
      <c r="OZ353" s="33"/>
      <c r="PA353" s="33"/>
      <c r="PB353" s="33"/>
      <c r="PC353" s="33"/>
      <c r="PD353" s="33"/>
      <c r="PE353" s="33"/>
      <c r="PF353" s="33"/>
      <c r="PG353" s="33"/>
      <c r="PH353" s="33"/>
      <c r="PI353" s="33"/>
      <c r="PJ353" s="33"/>
      <c r="PK353" s="33"/>
      <c r="PL353" s="33"/>
      <c r="PM353" s="33"/>
      <c r="PN353" s="33"/>
      <c r="PO353" s="33"/>
      <c r="PP353" s="33"/>
      <c r="PQ353" s="33"/>
      <c r="PR353" s="33"/>
      <c r="PS353" s="33"/>
      <c r="PT353" s="33"/>
      <c r="PU353" s="33"/>
      <c r="PV353" s="33"/>
      <c r="PW353" s="33"/>
      <c r="PX353" s="33"/>
      <c r="PY353" s="33"/>
      <c r="PZ353" s="33"/>
    </row>
    <row r="354" spans="1:442" s="34" customFormat="1">
      <c r="A354" s="35" t="s">
        <v>70</v>
      </c>
      <c r="B354" s="36" t="s">
        <v>444</v>
      </c>
      <c r="C354" s="26">
        <v>57838.372400000007</v>
      </c>
      <c r="D354" s="27">
        <v>5.626E-5</v>
      </c>
      <c r="E354" s="27">
        <v>5.7170000000000003E-5</v>
      </c>
      <c r="F354" s="31">
        <v>746421</v>
      </c>
      <c r="G354" s="30">
        <v>858505</v>
      </c>
      <c r="H354" s="32">
        <v>654129</v>
      </c>
      <c r="I354" s="31">
        <v>38973</v>
      </c>
      <c r="J354" s="30">
        <v>-95046.063525361358</v>
      </c>
      <c r="K354" s="30">
        <v>-56073.063525361358</v>
      </c>
      <c r="L354" s="30">
        <v>0</v>
      </c>
      <c r="M354" s="32">
        <v>-56073.063525361358</v>
      </c>
      <c r="N354" s="31">
        <v>0</v>
      </c>
      <c r="O354" s="30">
        <v>0</v>
      </c>
      <c r="P354" s="30">
        <v>16102</v>
      </c>
      <c r="Q354" s="30">
        <v>0</v>
      </c>
      <c r="R354" s="32">
        <v>16102</v>
      </c>
      <c r="S354" s="31">
        <v>874</v>
      </c>
      <c r="T354" s="30">
        <v>0</v>
      </c>
      <c r="U354" s="30">
        <v>13209</v>
      </c>
      <c r="V354" s="30">
        <v>21013.4441820305</v>
      </c>
      <c r="W354" s="29">
        <v>35096.4441820305</v>
      </c>
      <c r="X354" s="31">
        <v>-21746.936249330203</v>
      </c>
      <c r="Y354" s="30">
        <v>-175.50793270029754</v>
      </c>
      <c r="Z354" s="30">
        <v>-730</v>
      </c>
      <c r="AA354" s="30">
        <v>3658</v>
      </c>
      <c r="AB354" s="30">
        <v>0</v>
      </c>
      <c r="AC354" s="32">
        <v>0</v>
      </c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  <c r="HP354" s="33"/>
      <c r="HQ354" s="33"/>
      <c r="HR354" s="33"/>
      <c r="HS354" s="33"/>
      <c r="HT354" s="33"/>
      <c r="HU354" s="33"/>
      <c r="HV354" s="33"/>
      <c r="HW354" s="33"/>
      <c r="HX354" s="33"/>
      <c r="HY354" s="33"/>
      <c r="HZ354" s="33"/>
      <c r="IA354" s="33"/>
      <c r="IB354" s="33"/>
      <c r="IC354" s="33"/>
      <c r="ID354" s="33"/>
      <c r="IE354" s="33"/>
      <c r="IF354" s="33"/>
      <c r="IG354" s="33"/>
      <c r="IH354" s="33"/>
      <c r="II354" s="33"/>
      <c r="IJ354" s="33"/>
      <c r="IK354" s="33"/>
      <c r="IL354" s="33"/>
      <c r="IM354" s="33"/>
      <c r="IN354" s="33"/>
      <c r="IO354" s="33"/>
      <c r="IP354" s="33"/>
      <c r="IQ354" s="33"/>
      <c r="IR354" s="33"/>
      <c r="IS354" s="33"/>
      <c r="IT354" s="33"/>
      <c r="IU354" s="33"/>
      <c r="IV354" s="33"/>
      <c r="IW354" s="33"/>
      <c r="IX354" s="33"/>
      <c r="IY354" s="33"/>
      <c r="IZ354" s="33"/>
      <c r="JA354" s="33"/>
      <c r="JB354" s="33"/>
      <c r="JC354" s="33"/>
      <c r="JD354" s="33"/>
      <c r="JE354" s="33"/>
      <c r="JF354" s="33"/>
      <c r="JG354" s="33"/>
      <c r="JH354" s="33"/>
      <c r="JI354" s="33"/>
      <c r="JJ354" s="33"/>
      <c r="JK354" s="33"/>
      <c r="JL354" s="33"/>
      <c r="JM354" s="33"/>
      <c r="JN354" s="33"/>
      <c r="JO354" s="33"/>
      <c r="JP354" s="33"/>
      <c r="JQ354" s="33"/>
      <c r="JR354" s="33"/>
      <c r="JS354" s="33"/>
      <c r="JT354" s="33"/>
      <c r="JU354" s="33"/>
      <c r="JV354" s="33"/>
      <c r="JW354" s="33"/>
      <c r="JX354" s="33"/>
      <c r="JY354" s="33"/>
      <c r="JZ354" s="33"/>
      <c r="KA354" s="33"/>
      <c r="KB354" s="33"/>
      <c r="KC354" s="33"/>
      <c r="KD354" s="33"/>
      <c r="KE354" s="33"/>
      <c r="KF354" s="33"/>
      <c r="KG354" s="33"/>
      <c r="KH354" s="33"/>
      <c r="KI354" s="33"/>
      <c r="KJ354" s="33"/>
      <c r="KK354" s="33"/>
      <c r="KL354" s="33"/>
      <c r="KM354" s="33"/>
      <c r="KN354" s="33"/>
      <c r="KO354" s="33"/>
      <c r="KP354" s="33"/>
      <c r="KQ354" s="33"/>
      <c r="KR354" s="33"/>
      <c r="KS354" s="33"/>
      <c r="KT354" s="33"/>
      <c r="KU354" s="33"/>
      <c r="KV354" s="33"/>
      <c r="KW354" s="33"/>
      <c r="KX354" s="33"/>
      <c r="KY354" s="33"/>
      <c r="KZ354" s="33"/>
      <c r="LA354" s="33"/>
      <c r="LB354" s="33"/>
      <c r="LC354" s="33"/>
      <c r="LD354" s="33"/>
      <c r="LE354" s="33"/>
      <c r="LF354" s="33"/>
      <c r="LG354" s="33"/>
      <c r="LH354" s="33"/>
      <c r="LI354" s="33"/>
      <c r="LJ354" s="33"/>
      <c r="LK354" s="33"/>
      <c r="LL354" s="33"/>
      <c r="LM354" s="33"/>
      <c r="LN354" s="33"/>
      <c r="LO354" s="33"/>
      <c r="LP354" s="33"/>
      <c r="LQ354" s="33"/>
      <c r="LR354" s="33"/>
      <c r="LS354" s="33"/>
      <c r="LT354" s="33"/>
      <c r="LU354" s="33"/>
      <c r="LV354" s="33"/>
      <c r="LW354" s="33"/>
      <c r="LX354" s="33"/>
      <c r="LY354" s="33"/>
      <c r="LZ354" s="33"/>
      <c r="MA354" s="33"/>
      <c r="MB354" s="33"/>
      <c r="MC354" s="33"/>
      <c r="MD354" s="33"/>
      <c r="ME354" s="33"/>
      <c r="MF354" s="33"/>
      <c r="MG354" s="33"/>
      <c r="MH354" s="33"/>
      <c r="MI354" s="33"/>
      <c r="MJ354" s="33"/>
      <c r="MK354" s="33"/>
      <c r="ML354" s="33"/>
      <c r="MM354" s="33"/>
      <c r="MN354" s="33"/>
      <c r="MO354" s="33"/>
      <c r="MP354" s="33"/>
      <c r="MQ354" s="33"/>
      <c r="MR354" s="33"/>
      <c r="MS354" s="33"/>
      <c r="MT354" s="33"/>
      <c r="MU354" s="33"/>
      <c r="MV354" s="33"/>
      <c r="MW354" s="33"/>
      <c r="MX354" s="33"/>
      <c r="MY354" s="33"/>
      <c r="MZ354" s="33"/>
      <c r="NA354" s="33"/>
      <c r="NB354" s="33"/>
      <c r="NC354" s="33"/>
      <c r="ND354" s="33"/>
      <c r="NE354" s="33"/>
      <c r="NF354" s="33"/>
      <c r="NG354" s="33"/>
      <c r="NH354" s="33"/>
      <c r="NI354" s="33"/>
      <c r="NJ354" s="33"/>
      <c r="NK354" s="33"/>
      <c r="NL354" s="33"/>
      <c r="NM354" s="33"/>
      <c r="NN354" s="33"/>
      <c r="NO354" s="33"/>
      <c r="NP354" s="33"/>
      <c r="NQ354" s="33"/>
      <c r="NR354" s="33"/>
      <c r="NS354" s="33"/>
      <c r="NT354" s="33"/>
      <c r="NU354" s="33"/>
      <c r="NV354" s="33"/>
      <c r="NW354" s="33"/>
      <c r="NX354" s="33"/>
      <c r="NY354" s="33"/>
      <c r="NZ354" s="33"/>
      <c r="OA354" s="33"/>
      <c r="OB354" s="33"/>
      <c r="OC354" s="33"/>
      <c r="OD354" s="33"/>
      <c r="OE354" s="33"/>
      <c r="OF354" s="33"/>
      <c r="OG354" s="33"/>
      <c r="OH354" s="33"/>
      <c r="OI354" s="33"/>
      <c r="OJ354" s="33"/>
      <c r="OK354" s="33"/>
      <c r="OL354" s="33"/>
      <c r="OM354" s="33"/>
      <c r="ON354" s="33"/>
      <c r="OO354" s="33"/>
      <c r="OP354" s="33"/>
      <c r="OQ354" s="33"/>
      <c r="OR354" s="33"/>
      <c r="OS354" s="33"/>
      <c r="OT354" s="33"/>
      <c r="OU354" s="33"/>
      <c r="OV354" s="33"/>
      <c r="OW354" s="33"/>
      <c r="OX354" s="33"/>
      <c r="OY354" s="33"/>
      <c r="OZ354" s="33"/>
      <c r="PA354" s="33"/>
      <c r="PB354" s="33"/>
      <c r="PC354" s="33"/>
      <c r="PD354" s="33"/>
      <c r="PE354" s="33"/>
      <c r="PF354" s="33"/>
      <c r="PG354" s="33"/>
      <c r="PH354" s="33"/>
      <c r="PI354" s="33"/>
      <c r="PJ354" s="33"/>
      <c r="PK354" s="33"/>
      <c r="PL354" s="33"/>
      <c r="PM354" s="33"/>
      <c r="PN354" s="33"/>
      <c r="PO354" s="33"/>
      <c r="PP354" s="33"/>
      <c r="PQ354" s="33"/>
      <c r="PR354" s="33"/>
      <c r="PS354" s="33"/>
      <c r="PT354" s="33"/>
      <c r="PU354" s="33"/>
      <c r="PV354" s="33"/>
      <c r="PW354" s="33"/>
      <c r="PX354" s="33"/>
      <c r="PY354" s="33"/>
      <c r="PZ354" s="33"/>
    </row>
    <row r="355" spans="1:442" s="34" customFormat="1">
      <c r="A355" s="35" t="s">
        <v>71</v>
      </c>
      <c r="B355" s="36" t="s">
        <v>144</v>
      </c>
      <c r="C355" s="26">
        <v>19325.950399999998</v>
      </c>
      <c r="D355" s="27">
        <v>1.8790000000000001E-5</v>
      </c>
      <c r="E355" s="27">
        <v>1.8749999999999998E-5</v>
      </c>
      <c r="F355" s="31">
        <v>249293</v>
      </c>
      <c r="G355" s="30">
        <v>286728</v>
      </c>
      <c r="H355" s="32">
        <v>218469</v>
      </c>
      <c r="I355" s="31">
        <v>13016</v>
      </c>
      <c r="J355" s="30">
        <v>-24364.500261905228</v>
      </c>
      <c r="K355" s="30">
        <v>-11348.500261905228</v>
      </c>
      <c r="L355" s="30">
        <v>0</v>
      </c>
      <c r="M355" s="32">
        <v>-11348.500261905228</v>
      </c>
      <c r="N355" s="31">
        <v>0</v>
      </c>
      <c r="O355" s="30">
        <v>0</v>
      </c>
      <c r="P355" s="30">
        <v>5378</v>
      </c>
      <c r="Q355" s="30">
        <v>0</v>
      </c>
      <c r="R355" s="32">
        <v>5378</v>
      </c>
      <c r="S355" s="31">
        <v>292</v>
      </c>
      <c r="T355" s="30">
        <v>0</v>
      </c>
      <c r="U355" s="30">
        <v>4412</v>
      </c>
      <c r="V355" s="30">
        <v>3652.9094993586641</v>
      </c>
      <c r="W355" s="29">
        <v>8356.9094993586641</v>
      </c>
      <c r="X355" s="31">
        <v>-3944.8817842059912</v>
      </c>
      <c r="Y355" s="30">
        <v>-12.027715152672892</v>
      </c>
      <c r="Z355" s="30">
        <v>-244</v>
      </c>
      <c r="AA355" s="30">
        <v>1222</v>
      </c>
      <c r="AB355" s="30">
        <v>0</v>
      </c>
      <c r="AC355" s="32">
        <v>0</v>
      </c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  <c r="HP355" s="33"/>
      <c r="HQ355" s="33"/>
      <c r="HR355" s="33"/>
      <c r="HS355" s="33"/>
      <c r="HT355" s="33"/>
      <c r="HU355" s="33"/>
      <c r="HV355" s="33"/>
      <c r="HW355" s="33"/>
      <c r="HX355" s="33"/>
      <c r="HY355" s="33"/>
      <c r="HZ355" s="33"/>
      <c r="IA355" s="33"/>
      <c r="IB355" s="33"/>
      <c r="IC355" s="33"/>
      <c r="ID355" s="33"/>
      <c r="IE355" s="33"/>
      <c r="IF355" s="33"/>
      <c r="IG355" s="33"/>
      <c r="IH355" s="33"/>
      <c r="II355" s="33"/>
      <c r="IJ355" s="33"/>
      <c r="IK355" s="33"/>
      <c r="IL355" s="33"/>
      <c r="IM355" s="33"/>
      <c r="IN355" s="33"/>
      <c r="IO355" s="33"/>
      <c r="IP355" s="33"/>
      <c r="IQ355" s="33"/>
      <c r="IR355" s="33"/>
      <c r="IS355" s="33"/>
      <c r="IT355" s="33"/>
      <c r="IU355" s="33"/>
      <c r="IV355" s="33"/>
      <c r="IW355" s="33"/>
      <c r="IX355" s="33"/>
      <c r="IY355" s="33"/>
      <c r="IZ355" s="33"/>
      <c r="JA355" s="33"/>
      <c r="JB355" s="33"/>
      <c r="JC355" s="33"/>
      <c r="JD355" s="33"/>
      <c r="JE355" s="33"/>
      <c r="JF355" s="33"/>
      <c r="JG355" s="33"/>
      <c r="JH355" s="33"/>
      <c r="JI355" s="33"/>
      <c r="JJ355" s="33"/>
      <c r="JK355" s="33"/>
      <c r="JL355" s="33"/>
      <c r="JM355" s="33"/>
      <c r="JN355" s="33"/>
      <c r="JO355" s="33"/>
      <c r="JP355" s="33"/>
      <c r="JQ355" s="33"/>
      <c r="JR355" s="33"/>
      <c r="JS355" s="33"/>
      <c r="JT355" s="33"/>
      <c r="JU355" s="33"/>
      <c r="JV355" s="33"/>
      <c r="JW355" s="33"/>
      <c r="JX355" s="33"/>
      <c r="JY355" s="33"/>
      <c r="JZ355" s="33"/>
      <c r="KA355" s="33"/>
      <c r="KB355" s="33"/>
      <c r="KC355" s="33"/>
      <c r="KD355" s="33"/>
      <c r="KE355" s="33"/>
      <c r="KF355" s="33"/>
      <c r="KG355" s="33"/>
      <c r="KH355" s="33"/>
      <c r="KI355" s="33"/>
      <c r="KJ355" s="33"/>
      <c r="KK355" s="33"/>
      <c r="KL355" s="33"/>
      <c r="KM355" s="33"/>
      <c r="KN355" s="33"/>
      <c r="KO355" s="33"/>
      <c r="KP355" s="33"/>
      <c r="KQ355" s="33"/>
      <c r="KR355" s="33"/>
      <c r="KS355" s="33"/>
      <c r="KT355" s="33"/>
      <c r="KU355" s="33"/>
      <c r="KV355" s="33"/>
      <c r="KW355" s="33"/>
      <c r="KX355" s="33"/>
      <c r="KY355" s="33"/>
      <c r="KZ355" s="33"/>
      <c r="LA355" s="33"/>
      <c r="LB355" s="33"/>
      <c r="LC355" s="33"/>
      <c r="LD355" s="33"/>
      <c r="LE355" s="33"/>
      <c r="LF355" s="33"/>
      <c r="LG355" s="33"/>
      <c r="LH355" s="33"/>
      <c r="LI355" s="33"/>
      <c r="LJ355" s="33"/>
      <c r="LK355" s="33"/>
      <c r="LL355" s="33"/>
      <c r="LM355" s="33"/>
      <c r="LN355" s="33"/>
      <c r="LO355" s="33"/>
      <c r="LP355" s="33"/>
      <c r="LQ355" s="33"/>
      <c r="LR355" s="33"/>
      <c r="LS355" s="33"/>
      <c r="LT355" s="33"/>
      <c r="LU355" s="33"/>
      <c r="LV355" s="33"/>
      <c r="LW355" s="33"/>
      <c r="LX355" s="33"/>
      <c r="LY355" s="33"/>
      <c r="LZ355" s="33"/>
      <c r="MA355" s="33"/>
      <c r="MB355" s="33"/>
      <c r="MC355" s="33"/>
      <c r="MD355" s="33"/>
      <c r="ME355" s="33"/>
      <c r="MF355" s="33"/>
      <c r="MG355" s="33"/>
      <c r="MH355" s="33"/>
      <c r="MI355" s="33"/>
      <c r="MJ355" s="33"/>
      <c r="MK355" s="33"/>
      <c r="ML355" s="33"/>
      <c r="MM355" s="33"/>
      <c r="MN355" s="33"/>
      <c r="MO355" s="33"/>
      <c r="MP355" s="33"/>
      <c r="MQ355" s="33"/>
      <c r="MR355" s="33"/>
      <c r="MS355" s="33"/>
      <c r="MT355" s="33"/>
      <c r="MU355" s="33"/>
      <c r="MV355" s="33"/>
      <c r="MW355" s="33"/>
      <c r="MX355" s="33"/>
      <c r="MY355" s="33"/>
      <c r="MZ355" s="33"/>
      <c r="NA355" s="33"/>
      <c r="NB355" s="33"/>
      <c r="NC355" s="33"/>
      <c r="ND355" s="33"/>
      <c r="NE355" s="33"/>
      <c r="NF355" s="33"/>
      <c r="NG355" s="33"/>
      <c r="NH355" s="33"/>
      <c r="NI355" s="33"/>
      <c r="NJ355" s="33"/>
      <c r="NK355" s="33"/>
      <c r="NL355" s="33"/>
      <c r="NM355" s="33"/>
      <c r="NN355" s="33"/>
      <c r="NO355" s="33"/>
      <c r="NP355" s="33"/>
      <c r="NQ355" s="33"/>
      <c r="NR355" s="33"/>
      <c r="NS355" s="33"/>
      <c r="NT355" s="33"/>
      <c r="NU355" s="33"/>
      <c r="NV355" s="33"/>
      <c r="NW355" s="33"/>
      <c r="NX355" s="33"/>
      <c r="NY355" s="33"/>
      <c r="NZ355" s="33"/>
      <c r="OA355" s="33"/>
      <c r="OB355" s="33"/>
      <c r="OC355" s="33"/>
      <c r="OD355" s="33"/>
      <c r="OE355" s="33"/>
      <c r="OF355" s="33"/>
      <c r="OG355" s="33"/>
      <c r="OH355" s="33"/>
      <c r="OI355" s="33"/>
      <c r="OJ355" s="33"/>
      <c r="OK355" s="33"/>
      <c r="OL355" s="33"/>
      <c r="OM355" s="33"/>
      <c r="ON355" s="33"/>
      <c r="OO355" s="33"/>
      <c r="OP355" s="33"/>
      <c r="OQ355" s="33"/>
      <c r="OR355" s="33"/>
      <c r="OS355" s="33"/>
      <c r="OT355" s="33"/>
      <c r="OU355" s="33"/>
      <c r="OV355" s="33"/>
      <c r="OW355" s="33"/>
      <c r="OX355" s="33"/>
      <c r="OY355" s="33"/>
      <c r="OZ355" s="33"/>
      <c r="PA355" s="33"/>
      <c r="PB355" s="33"/>
      <c r="PC355" s="33"/>
      <c r="PD355" s="33"/>
      <c r="PE355" s="33"/>
      <c r="PF355" s="33"/>
      <c r="PG355" s="33"/>
      <c r="PH355" s="33"/>
      <c r="PI355" s="33"/>
      <c r="PJ355" s="33"/>
      <c r="PK355" s="33"/>
      <c r="PL355" s="33"/>
      <c r="PM355" s="33"/>
      <c r="PN355" s="33"/>
      <c r="PO355" s="33"/>
      <c r="PP355" s="33"/>
      <c r="PQ355" s="33"/>
      <c r="PR355" s="33"/>
      <c r="PS355" s="33"/>
      <c r="PT355" s="33"/>
      <c r="PU355" s="33"/>
      <c r="PV355" s="33"/>
      <c r="PW355" s="33"/>
      <c r="PX355" s="33"/>
      <c r="PY355" s="33"/>
      <c r="PZ355" s="33"/>
    </row>
    <row r="356" spans="1:442" s="34" customFormat="1">
      <c r="A356" s="35" t="s">
        <v>72</v>
      </c>
      <c r="B356" s="36" t="s">
        <v>445</v>
      </c>
      <c r="C356" s="26">
        <v>47035.889600000002</v>
      </c>
      <c r="D356" s="27">
        <v>4.5800000000000002E-5</v>
      </c>
      <c r="E356" s="27">
        <v>4.5769999999999997E-5</v>
      </c>
      <c r="F356" s="31">
        <v>607644</v>
      </c>
      <c r="G356" s="30">
        <v>698890</v>
      </c>
      <c r="H356" s="32">
        <v>532512</v>
      </c>
      <c r="I356" s="31">
        <v>31727</v>
      </c>
      <c r="J356" s="30">
        <v>84625.394129061227</v>
      </c>
      <c r="K356" s="30">
        <v>116352.39412906123</v>
      </c>
      <c r="L356" s="30">
        <v>0</v>
      </c>
      <c r="M356" s="32">
        <v>116352.39412906123</v>
      </c>
      <c r="N356" s="31">
        <v>0</v>
      </c>
      <c r="O356" s="30">
        <v>0</v>
      </c>
      <c r="P356" s="30">
        <v>13108</v>
      </c>
      <c r="Q356" s="30">
        <v>11448.79955071849</v>
      </c>
      <c r="R356" s="32">
        <v>24556.79955071849</v>
      </c>
      <c r="S356" s="31">
        <v>712</v>
      </c>
      <c r="T356" s="30">
        <v>0</v>
      </c>
      <c r="U356" s="30">
        <v>10753</v>
      </c>
      <c r="V356" s="30">
        <v>1871.8797064024432</v>
      </c>
      <c r="W356" s="29">
        <v>13336.879706402444</v>
      </c>
      <c r="X356" s="31">
        <v>8875.6233679709967</v>
      </c>
      <c r="Y356" s="30">
        <v>-38.703523654949898</v>
      </c>
      <c r="Z356" s="30">
        <v>-594</v>
      </c>
      <c r="AA356" s="30">
        <v>2977</v>
      </c>
      <c r="AB356" s="30">
        <v>0</v>
      </c>
      <c r="AC356" s="32">
        <v>0</v>
      </c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  <c r="FV356" s="33"/>
      <c r="FW356" s="33"/>
      <c r="FX356" s="33"/>
      <c r="FY356" s="33"/>
      <c r="FZ356" s="33"/>
      <c r="GA356" s="33"/>
      <c r="GB356" s="33"/>
      <c r="GC356" s="33"/>
      <c r="GD356" s="33"/>
      <c r="GE356" s="33"/>
      <c r="GF356" s="33"/>
      <c r="GG356" s="33"/>
      <c r="GH356" s="33"/>
      <c r="GI356" s="33"/>
      <c r="GJ356" s="33"/>
      <c r="GK356" s="33"/>
      <c r="GL356" s="33"/>
      <c r="GM356" s="33"/>
      <c r="GN356" s="33"/>
      <c r="GO356" s="33"/>
      <c r="GP356" s="33"/>
      <c r="GQ356" s="33"/>
      <c r="GR356" s="33"/>
      <c r="GS356" s="33"/>
      <c r="GT356" s="33"/>
      <c r="GU356" s="33"/>
      <c r="GV356" s="33"/>
      <c r="GW356" s="33"/>
      <c r="GX356" s="33"/>
      <c r="GY356" s="33"/>
      <c r="GZ356" s="33"/>
      <c r="HA356" s="33"/>
      <c r="HB356" s="33"/>
      <c r="HC356" s="33"/>
      <c r="HD356" s="33"/>
      <c r="HE356" s="33"/>
      <c r="HF356" s="33"/>
      <c r="HG356" s="33"/>
      <c r="HH356" s="33"/>
      <c r="HI356" s="33"/>
      <c r="HJ356" s="33"/>
      <c r="HK356" s="33"/>
      <c r="HL356" s="33"/>
      <c r="HM356" s="33"/>
      <c r="HN356" s="33"/>
      <c r="HO356" s="33"/>
      <c r="HP356" s="33"/>
      <c r="HQ356" s="33"/>
      <c r="HR356" s="33"/>
      <c r="HS356" s="33"/>
      <c r="HT356" s="33"/>
      <c r="HU356" s="33"/>
      <c r="HV356" s="33"/>
      <c r="HW356" s="33"/>
      <c r="HX356" s="33"/>
      <c r="HY356" s="33"/>
      <c r="HZ356" s="33"/>
      <c r="IA356" s="33"/>
      <c r="IB356" s="33"/>
      <c r="IC356" s="33"/>
      <c r="ID356" s="33"/>
      <c r="IE356" s="33"/>
      <c r="IF356" s="33"/>
      <c r="IG356" s="33"/>
      <c r="IH356" s="33"/>
      <c r="II356" s="33"/>
      <c r="IJ356" s="33"/>
      <c r="IK356" s="33"/>
      <c r="IL356" s="33"/>
      <c r="IM356" s="33"/>
      <c r="IN356" s="33"/>
      <c r="IO356" s="33"/>
      <c r="IP356" s="33"/>
      <c r="IQ356" s="33"/>
      <c r="IR356" s="33"/>
      <c r="IS356" s="33"/>
      <c r="IT356" s="33"/>
      <c r="IU356" s="33"/>
      <c r="IV356" s="33"/>
      <c r="IW356" s="33"/>
      <c r="IX356" s="33"/>
      <c r="IY356" s="33"/>
      <c r="IZ356" s="33"/>
      <c r="JA356" s="33"/>
      <c r="JB356" s="33"/>
      <c r="JC356" s="33"/>
      <c r="JD356" s="33"/>
      <c r="JE356" s="33"/>
      <c r="JF356" s="33"/>
      <c r="JG356" s="33"/>
      <c r="JH356" s="33"/>
      <c r="JI356" s="33"/>
      <c r="JJ356" s="33"/>
      <c r="JK356" s="33"/>
      <c r="JL356" s="33"/>
      <c r="JM356" s="33"/>
      <c r="JN356" s="33"/>
      <c r="JO356" s="33"/>
      <c r="JP356" s="33"/>
      <c r="JQ356" s="33"/>
      <c r="JR356" s="33"/>
      <c r="JS356" s="33"/>
      <c r="JT356" s="33"/>
      <c r="JU356" s="33"/>
      <c r="JV356" s="33"/>
      <c r="JW356" s="33"/>
      <c r="JX356" s="33"/>
      <c r="JY356" s="33"/>
      <c r="JZ356" s="33"/>
      <c r="KA356" s="33"/>
      <c r="KB356" s="33"/>
      <c r="KC356" s="33"/>
      <c r="KD356" s="33"/>
      <c r="KE356" s="33"/>
      <c r="KF356" s="33"/>
      <c r="KG356" s="33"/>
      <c r="KH356" s="33"/>
      <c r="KI356" s="33"/>
      <c r="KJ356" s="33"/>
      <c r="KK356" s="33"/>
      <c r="KL356" s="33"/>
      <c r="KM356" s="33"/>
      <c r="KN356" s="33"/>
      <c r="KO356" s="33"/>
      <c r="KP356" s="33"/>
      <c r="KQ356" s="33"/>
      <c r="KR356" s="33"/>
      <c r="KS356" s="33"/>
      <c r="KT356" s="33"/>
      <c r="KU356" s="33"/>
      <c r="KV356" s="33"/>
      <c r="KW356" s="33"/>
      <c r="KX356" s="33"/>
      <c r="KY356" s="33"/>
      <c r="KZ356" s="33"/>
      <c r="LA356" s="33"/>
      <c r="LB356" s="33"/>
      <c r="LC356" s="33"/>
      <c r="LD356" s="33"/>
      <c r="LE356" s="33"/>
      <c r="LF356" s="33"/>
      <c r="LG356" s="33"/>
      <c r="LH356" s="33"/>
      <c r="LI356" s="33"/>
      <c r="LJ356" s="33"/>
      <c r="LK356" s="33"/>
      <c r="LL356" s="33"/>
      <c r="LM356" s="33"/>
      <c r="LN356" s="33"/>
      <c r="LO356" s="33"/>
      <c r="LP356" s="33"/>
      <c r="LQ356" s="33"/>
      <c r="LR356" s="33"/>
      <c r="LS356" s="33"/>
      <c r="LT356" s="33"/>
      <c r="LU356" s="33"/>
      <c r="LV356" s="33"/>
      <c r="LW356" s="33"/>
      <c r="LX356" s="33"/>
      <c r="LY356" s="33"/>
      <c r="LZ356" s="33"/>
      <c r="MA356" s="33"/>
      <c r="MB356" s="33"/>
      <c r="MC356" s="33"/>
      <c r="MD356" s="33"/>
      <c r="ME356" s="33"/>
      <c r="MF356" s="33"/>
      <c r="MG356" s="33"/>
      <c r="MH356" s="33"/>
      <c r="MI356" s="33"/>
      <c r="MJ356" s="33"/>
      <c r="MK356" s="33"/>
      <c r="ML356" s="33"/>
      <c r="MM356" s="33"/>
      <c r="MN356" s="33"/>
      <c r="MO356" s="33"/>
      <c r="MP356" s="33"/>
      <c r="MQ356" s="33"/>
      <c r="MR356" s="33"/>
      <c r="MS356" s="33"/>
      <c r="MT356" s="33"/>
      <c r="MU356" s="33"/>
      <c r="MV356" s="33"/>
      <c r="MW356" s="33"/>
      <c r="MX356" s="33"/>
      <c r="MY356" s="33"/>
      <c r="MZ356" s="33"/>
      <c r="NA356" s="33"/>
      <c r="NB356" s="33"/>
      <c r="NC356" s="33"/>
      <c r="ND356" s="33"/>
      <c r="NE356" s="33"/>
      <c r="NF356" s="33"/>
      <c r="NG356" s="33"/>
      <c r="NH356" s="33"/>
      <c r="NI356" s="33"/>
      <c r="NJ356" s="33"/>
      <c r="NK356" s="33"/>
      <c r="NL356" s="33"/>
      <c r="NM356" s="33"/>
      <c r="NN356" s="33"/>
      <c r="NO356" s="33"/>
      <c r="NP356" s="33"/>
      <c r="NQ356" s="33"/>
      <c r="NR356" s="33"/>
      <c r="NS356" s="33"/>
      <c r="NT356" s="33"/>
      <c r="NU356" s="33"/>
      <c r="NV356" s="33"/>
      <c r="NW356" s="33"/>
      <c r="NX356" s="33"/>
      <c r="NY356" s="33"/>
      <c r="NZ356" s="33"/>
      <c r="OA356" s="33"/>
      <c r="OB356" s="33"/>
      <c r="OC356" s="33"/>
      <c r="OD356" s="33"/>
      <c r="OE356" s="33"/>
      <c r="OF356" s="33"/>
      <c r="OG356" s="33"/>
      <c r="OH356" s="33"/>
      <c r="OI356" s="33"/>
      <c r="OJ356" s="33"/>
      <c r="OK356" s="33"/>
      <c r="OL356" s="33"/>
      <c r="OM356" s="33"/>
      <c r="ON356" s="33"/>
      <c r="OO356" s="33"/>
      <c r="OP356" s="33"/>
      <c r="OQ356" s="33"/>
      <c r="OR356" s="33"/>
      <c r="OS356" s="33"/>
      <c r="OT356" s="33"/>
      <c r="OU356" s="33"/>
      <c r="OV356" s="33"/>
      <c r="OW356" s="33"/>
      <c r="OX356" s="33"/>
      <c r="OY356" s="33"/>
      <c r="OZ356" s="33"/>
      <c r="PA356" s="33"/>
      <c r="PB356" s="33"/>
      <c r="PC356" s="33"/>
      <c r="PD356" s="33"/>
      <c r="PE356" s="33"/>
      <c r="PF356" s="33"/>
      <c r="PG356" s="33"/>
      <c r="PH356" s="33"/>
      <c r="PI356" s="33"/>
      <c r="PJ356" s="33"/>
      <c r="PK356" s="33"/>
      <c r="PL356" s="33"/>
      <c r="PM356" s="33"/>
      <c r="PN356" s="33"/>
      <c r="PO356" s="33"/>
      <c r="PP356" s="33"/>
      <c r="PQ356" s="33"/>
      <c r="PR356" s="33"/>
      <c r="PS356" s="33"/>
      <c r="PT356" s="33"/>
      <c r="PU356" s="33"/>
      <c r="PV356" s="33"/>
      <c r="PW356" s="33"/>
      <c r="PX356" s="33"/>
      <c r="PY356" s="33"/>
      <c r="PZ356" s="33"/>
    </row>
    <row r="357" spans="1:442" s="34" customFormat="1">
      <c r="A357" s="35" t="s">
        <v>73</v>
      </c>
      <c r="B357" s="36" t="s">
        <v>146</v>
      </c>
      <c r="C357" s="26">
        <v>57303.032400000004</v>
      </c>
      <c r="D357" s="27">
        <v>5.5800000000000001E-5</v>
      </c>
      <c r="E357" s="27">
        <v>5.571E-5</v>
      </c>
      <c r="F357" s="31">
        <v>740318</v>
      </c>
      <c r="G357" s="30">
        <v>851486</v>
      </c>
      <c r="H357" s="32">
        <v>648781</v>
      </c>
      <c r="I357" s="31">
        <v>38654</v>
      </c>
      <c r="J357" s="30">
        <v>161117.70752248965</v>
      </c>
      <c r="K357" s="30">
        <v>199771.70752248965</v>
      </c>
      <c r="L357" s="30">
        <v>0</v>
      </c>
      <c r="M357" s="32">
        <v>199771.70752248965</v>
      </c>
      <c r="N357" s="31">
        <v>0</v>
      </c>
      <c r="O357" s="30">
        <v>0</v>
      </c>
      <c r="P357" s="30">
        <v>15970</v>
      </c>
      <c r="Q357" s="30">
        <v>17765.712072906419</v>
      </c>
      <c r="R357" s="32">
        <v>33735.712072906419</v>
      </c>
      <c r="S357" s="31">
        <v>867</v>
      </c>
      <c r="T357" s="30">
        <v>0</v>
      </c>
      <c r="U357" s="30">
        <v>13101</v>
      </c>
      <c r="V357" s="30">
        <v>1913.3934344866279</v>
      </c>
      <c r="W357" s="29">
        <v>15881.393434486628</v>
      </c>
      <c r="X357" s="31">
        <v>14990.836156743058</v>
      </c>
      <c r="Y357" s="30">
        <v>-40.517518323267247</v>
      </c>
      <c r="Z357" s="30">
        <v>-724</v>
      </c>
      <c r="AA357" s="30">
        <v>3628</v>
      </c>
      <c r="AB357" s="30">
        <v>0</v>
      </c>
      <c r="AC357" s="32">
        <v>0</v>
      </c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  <c r="FV357" s="33"/>
      <c r="FW357" s="33"/>
      <c r="FX357" s="33"/>
      <c r="FY357" s="33"/>
      <c r="FZ357" s="33"/>
      <c r="GA357" s="33"/>
      <c r="GB357" s="33"/>
      <c r="GC357" s="33"/>
      <c r="GD357" s="33"/>
      <c r="GE357" s="33"/>
      <c r="GF357" s="33"/>
      <c r="GG357" s="33"/>
      <c r="GH357" s="33"/>
      <c r="GI357" s="33"/>
      <c r="GJ357" s="33"/>
      <c r="GK357" s="33"/>
      <c r="GL357" s="33"/>
      <c r="GM357" s="33"/>
      <c r="GN357" s="33"/>
      <c r="GO357" s="33"/>
      <c r="GP357" s="33"/>
      <c r="GQ357" s="33"/>
      <c r="GR357" s="33"/>
      <c r="GS357" s="33"/>
      <c r="GT357" s="33"/>
      <c r="GU357" s="33"/>
      <c r="GV357" s="33"/>
      <c r="GW357" s="33"/>
      <c r="GX357" s="33"/>
      <c r="GY357" s="33"/>
      <c r="GZ357" s="33"/>
      <c r="HA357" s="33"/>
      <c r="HB357" s="33"/>
      <c r="HC357" s="33"/>
      <c r="HD357" s="33"/>
      <c r="HE357" s="33"/>
      <c r="HF357" s="33"/>
      <c r="HG357" s="33"/>
      <c r="HH357" s="33"/>
      <c r="HI357" s="33"/>
      <c r="HJ357" s="33"/>
      <c r="HK357" s="33"/>
      <c r="HL357" s="33"/>
      <c r="HM357" s="33"/>
      <c r="HN357" s="33"/>
      <c r="HO357" s="33"/>
      <c r="HP357" s="33"/>
      <c r="HQ357" s="33"/>
      <c r="HR357" s="33"/>
      <c r="HS357" s="33"/>
      <c r="HT357" s="33"/>
      <c r="HU357" s="33"/>
      <c r="HV357" s="33"/>
      <c r="HW357" s="33"/>
      <c r="HX357" s="33"/>
      <c r="HY357" s="33"/>
      <c r="HZ357" s="33"/>
      <c r="IA357" s="33"/>
      <c r="IB357" s="33"/>
      <c r="IC357" s="33"/>
      <c r="ID357" s="33"/>
      <c r="IE357" s="33"/>
      <c r="IF357" s="33"/>
      <c r="IG357" s="33"/>
      <c r="IH357" s="33"/>
      <c r="II357" s="33"/>
      <c r="IJ357" s="33"/>
      <c r="IK357" s="33"/>
      <c r="IL357" s="33"/>
      <c r="IM357" s="33"/>
      <c r="IN357" s="33"/>
      <c r="IO357" s="33"/>
      <c r="IP357" s="33"/>
      <c r="IQ357" s="33"/>
      <c r="IR357" s="33"/>
      <c r="IS357" s="33"/>
      <c r="IT357" s="33"/>
      <c r="IU357" s="33"/>
      <c r="IV357" s="33"/>
      <c r="IW357" s="33"/>
      <c r="IX357" s="33"/>
      <c r="IY357" s="33"/>
      <c r="IZ357" s="33"/>
      <c r="JA357" s="33"/>
      <c r="JB357" s="33"/>
      <c r="JC357" s="33"/>
      <c r="JD357" s="33"/>
      <c r="JE357" s="33"/>
      <c r="JF357" s="33"/>
      <c r="JG357" s="33"/>
      <c r="JH357" s="33"/>
      <c r="JI357" s="33"/>
      <c r="JJ357" s="33"/>
      <c r="JK357" s="33"/>
      <c r="JL357" s="33"/>
      <c r="JM357" s="33"/>
      <c r="JN357" s="33"/>
      <c r="JO357" s="33"/>
      <c r="JP357" s="33"/>
      <c r="JQ357" s="33"/>
      <c r="JR357" s="33"/>
      <c r="JS357" s="33"/>
      <c r="JT357" s="33"/>
      <c r="JU357" s="33"/>
      <c r="JV357" s="33"/>
      <c r="JW357" s="33"/>
      <c r="JX357" s="33"/>
      <c r="JY357" s="33"/>
      <c r="JZ357" s="33"/>
      <c r="KA357" s="33"/>
      <c r="KB357" s="33"/>
      <c r="KC357" s="33"/>
      <c r="KD357" s="33"/>
      <c r="KE357" s="33"/>
      <c r="KF357" s="33"/>
      <c r="KG357" s="33"/>
      <c r="KH357" s="33"/>
      <c r="KI357" s="33"/>
      <c r="KJ357" s="33"/>
      <c r="KK357" s="33"/>
      <c r="KL357" s="33"/>
      <c r="KM357" s="33"/>
      <c r="KN357" s="33"/>
      <c r="KO357" s="33"/>
      <c r="KP357" s="33"/>
      <c r="KQ357" s="33"/>
      <c r="KR357" s="33"/>
      <c r="KS357" s="33"/>
      <c r="KT357" s="33"/>
      <c r="KU357" s="33"/>
      <c r="KV357" s="33"/>
      <c r="KW357" s="33"/>
      <c r="KX357" s="33"/>
      <c r="KY357" s="33"/>
      <c r="KZ357" s="33"/>
      <c r="LA357" s="33"/>
      <c r="LB357" s="33"/>
      <c r="LC357" s="33"/>
      <c r="LD357" s="33"/>
      <c r="LE357" s="33"/>
      <c r="LF357" s="33"/>
      <c r="LG357" s="33"/>
      <c r="LH357" s="33"/>
      <c r="LI357" s="33"/>
      <c r="LJ357" s="33"/>
      <c r="LK357" s="33"/>
      <c r="LL357" s="33"/>
      <c r="LM357" s="33"/>
      <c r="LN357" s="33"/>
      <c r="LO357" s="33"/>
      <c r="LP357" s="33"/>
      <c r="LQ357" s="33"/>
      <c r="LR357" s="33"/>
      <c r="LS357" s="33"/>
      <c r="LT357" s="33"/>
      <c r="LU357" s="33"/>
      <c r="LV357" s="33"/>
      <c r="LW357" s="33"/>
      <c r="LX357" s="33"/>
      <c r="LY357" s="33"/>
      <c r="LZ357" s="33"/>
      <c r="MA357" s="33"/>
      <c r="MB357" s="33"/>
      <c r="MC357" s="33"/>
      <c r="MD357" s="33"/>
      <c r="ME357" s="33"/>
      <c r="MF357" s="33"/>
      <c r="MG357" s="33"/>
      <c r="MH357" s="33"/>
      <c r="MI357" s="33"/>
      <c r="MJ357" s="33"/>
      <c r="MK357" s="33"/>
      <c r="ML357" s="33"/>
      <c r="MM357" s="33"/>
      <c r="MN357" s="33"/>
      <c r="MO357" s="33"/>
      <c r="MP357" s="33"/>
      <c r="MQ357" s="33"/>
      <c r="MR357" s="33"/>
      <c r="MS357" s="33"/>
      <c r="MT357" s="33"/>
      <c r="MU357" s="33"/>
      <c r="MV357" s="33"/>
      <c r="MW357" s="33"/>
      <c r="MX357" s="33"/>
      <c r="MY357" s="33"/>
      <c r="MZ357" s="33"/>
      <c r="NA357" s="33"/>
      <c r="NB357" s="33"/>
      <c r="NC357" s="33"/>
      <c r="ND357" s="33"/>
      <c r="NE357" s="33"/>
      <c r="NF357" s="33"/>
      <c r="NG357" s="33"/>
      <c r="NH357" s="33"/>
      <c r="NI357" s="33"/>
      <c r="NJ357" s="33"/>
      <c r="NK357" s="33"/>
      <c r="NL357" s="33"/>
      <c r="NM357" s="33"/>
      <c r="NN357" s="33"/>
      <c r="NO357" s="33"/>
      <c r="NP357" s="33"/>
      <c r="NQ357" s="33"/>
      <c r="NR357" s="33"/>
      <c r="NS357" s="33"/>
      <c r="NT357" s="33"/>
      <c r="NU357" s="33"/>
      <c r="NV357" s="33"/>
      <c r="NW357" s="33"/>
      <c r="NX357" s="33"/>
      <c r="NY357" s="33"/>
      <c r="NZ357" s="33"/>
      <c r="OA357" s="33"/>
      <c r="OB357" s="33"/>
      <c r="OC357" s="33"/>
      <c r="OD357" s="33"/>
      <c r="OE357" s="33"/>
      <c r="OF357" s="33"/>
      <c r="OG357" s="33"/>
      <c r="OH357" s="33"/>
      <c r="OI357" s="33"/>
      <c r="OJ357" s="33"/>
      <c r="OK357" s="33"/>
      <c r="OL357" s="33"/>
      <c r="OM357" s="33"/>
      <c r="ON357" s="33"/>
      <c r="OO357" s="33"/>
      <c r="OP357" s="33"/>
      <c r="OQ357" s="33"/>
      <c r="OR357" s="33"/>
      <c r="OS357" s="33"/>
      <c r="OT357" s="33"/>
      <c r="OU357" s="33"/>
      <c r="OV357" s="33"/>
      <c r="OW357" s="33"/>
      <c r="OX357" s="33"/>
      <c r="OY357" s="33"/>
      <c r="OZ357" s="33"/>
      <c r="PA357" s="33"/>
      <c r="PB357" s="33"/>
      <c r="PC357" s="33"/>
      <c r="PD357" s="33"/>
      <c r="PE357" s="33"/>
      <c r="PF357" s="33"/>
      <c r="PG357" s="33"/>
      <c r="PH357" s="33"/>
      <c r="PI357" s="33"/>
      <c r="PJ357" s="33"/>
      <c r="PK357" s="33"/>
      <c r="PL357" s="33"/>
      <c r="PM357" s="33"/>
      <c r="PN357" s="33"/>
      <c r="PO357" s="33"/>
      <c r="PP357" s="33"/>
      <c r="PQ357" s="33"/>
      <c r="PR357" s="33"/>
      <c r="PS357" s="33"/>
      <c r="PT357" s="33"/>
      <c r="PU357" s="33"/>
      <c r="PV357" s="33"/>
      <c r="PW357" s="33"/>
      <c r="PX357" s="33"/>
      <c r="PY357" s="33"/>
      <c r="PZ357" s="33"/>
    </row>
    <row r="358" spans="1:442" s="34" customFormat="1">
      <c r="A358" s="35" t="s">
        <v>74</v>
      </c>
      <c r="B358" s="36" t="s">
        <v>446</v>
      </c>
      <c r="C358" s="26">
        <v>102830.2476</v>
      </c>
      <c r="D358" s="27">
        <v>1.0009E-4</v>
      </c>
      <c r="E358" s="27">
        <v>1.0103999999999999E-4</v>
      </c>
      <c r="F358" s="31">
        <v>1327928</v>
      </c>
      <c r="G358" s="30">
        <v>1527334</v>
      </c>
      <c r="H358" s="32">
        <v>1163736</v>
      </c>
      <c r="I358" s="31">
        <v>69335</v>
      </c>
      <c r="J358" s="30">
        <v>69722.787781089617</v>
      </c>
      <c r="K358" s="30">
        <v>139057.7877810896</v>
      </c>
      <c r="L358" s="30">
        <v>0</v>
      </c>
      <c r="M358" s="32">
        <v>139057.7877810896</v>
      </c>
      <c r="N358" s="31">
        <v>0</v>
      </c>
      <c r="O358" s="30">
        <v>0</v>
      </c>
      <c r="P358" s="30">
        <v>28646</v>
      </c>
      <c r="Q358" s="30">
        <v>10224.313136904449</v>
      </c>
      <c r="R358" s="32">
        <v>38870.313136904449</v>
      </c>
      <c r="S358" s="31">
        <v>1556</v>
      </c>
      <c r="T358" s="30">
        <v>0</v>
      </c>
      <c r="U358" s="30">
        <v>23499</v>
      </c>
      <c r="V358" s="30">
        <v>11073.580420461061</v>
      </c>
      <c r="W358" s="29">
        <v>36128.580420461061</v>
      </c>
      <c r="X358" s="31">
        <v>-2245.1382557044344</v>
      </c>
      <c r="Y358" s="30">
        <v>-222.12902785217787</v>
      </c>
      <c r="Z358" s="30">
        <v>-1299</v>
      </c>
      <c r="AA358" s="30">
        <v>6507.9999999999982</v>
      </c>
      <c r="AB358" s="30">
        <v>0</v>
      </c>
      <c r="AC358" s="32">
        <v>0</v>
      </c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  <c r="GB358" s="33"/>
      <c r="GC358" s="33"/>
      <c r="GD358" s="33"/>
      <c r="GE358" s="33"/>
      <c r="GF358" s="33"/>
      <c r="GG358" s="33"/>
      <c r="GH358" s="33"/>
      <c r="GI358" s="33"/>
      <c r="GJ358" s="33"/>
      <c r="GK358" s="33"/>
      <c r="GL358" s="33"/>
      <c r="GM358" s="33"/>
      <c r="GN358" s="33"/>
      <c r="GO358" s="33"/>
      <c r="GP358" s="33"/>
      <c r="GQ358" s="33"/>
      <c r="GR358" s="33"/>
      <c r="GS358" s="33"/>
      <c r="GT358" s="33"/>
      <c r="GU358" s="33"/>
      <c r="GV358" s="33"/>
      <c r="GW358" s="33"/>
      <c r="GX358" s="33"/>
      <c r="GY358" s="33"/>
      <c r="GZ358" s="33"/>
      <c r="HA358" s="33"/>
      <c r="HB358" s="33"/>
      <c r="HC358" s="33"/>
      <c r="HD358" s="33"/>
      <c r="HE358" s="33"/>
      <c r="HF358" s="33"/>
      <c r="HG358" s="33"/>
      <c r="HH358" s="33"/>
      <c r="HI358" s="33"/>
      <c r="HJ358" s="33"/>
      <c r="HK358" s="33"/>
      <c r="HL358" s="33"/>
      <c r="HM358" s="33"/>
      <c r="HN358" s="33"/>
      <c r="HO358" s="33"/>
      <c r="HP358" s="33"/>
      <c r="HQ358" s="33"/>
      <c r="HR358" s="33"/>
      <c r="HS358" s="33"/>
      <c r="HT358" s="33"/>
      <c r="HU358" s="33"/>
      <c r="HV358" s="33"/>
      <c r="HW358" s="33"/>
      <c r="HX358" s="33"/>
      <c r="HY358" s="33"/>
      <c r="HZ358" s="33"/>
      <c r="IA358" s="33"/>
      <c r="IB358" s="33"/>
      <c r="IC358" s="33"/>
      <c r="ID358" s="33"/>
      <c r="IE358" s="33"/>
      <c r="IF358" s="33"/>
      <c r="IG358" s="33"/>
      <c r="IH358" s="33"/>
      <c r="II358" s="33"/>
      <c r="IJ358" s="33"/>
      <c r="IK358" s="33"/>
      <c r="IL358" s="33"/>
      <c r="IM358" s="33"/>
      <c r="IN358" s="33"/>
      <c r="IO358" s="33"/>
      <c r="IP358" s="33"/>
      <c r="IQ358" s="33"/>
      <c r="IR358" s="33"/>
      <c r="IS358" s="33"/>
      <c r="IT358" s="33"/>
      <c r="IU358" s="33"/>
      <c r="IV358" s="33"/>
      <c r="IW358" s="33"/>
      <c r="IX358" s="33"/>
      <c r="IY358" s="33"/>
      <c r="IZ358" s="33"/>
      <c r="JA358" s="33"/>
      <c r="JB358" s="33"/>
      <c r="JC358" s="33"/>
      <c r="JD358" s="33"/>
      <c r="JE358" s="33"/>
      <c r="JF358" s="33"/>
      <c r="JG358" s="33"/>
      <c r="JH358" s="33"/>
      <c r="JI358" s="33"/>
      <c r="JJ358" s="33"/>
      <c r="JK358" s="33"/>
      <c r="JL358" s="33"/>
      <c r="JM358" s="33"/>
      <c r="JN358" s="33"/>
      <c r="JO358" s="33"/>
      <c r="JP358" s="33"/>
      <c r="JQ358" s="33"/>
      <c r="JR358" s="33"/>
      <c r="JS358" s="33"/>
      <c r="JT358" s="33"/>
      <c r="JU358" s="33"/>
      <c r="JV358" s="33"/>
      <c r="JW358" s="33"/>
      <c r="JX358" s="33"/>
      <c r="JY358" s="33"/>
      <c r="JZ358" s="33"/>
      <c r="KA358" s="33"/>
      <c r="KB358" s="33"/>
      <c r="KC358" s="33"/>
      <c r="KD358" s="33"/>
      <c r="KE358" s="33"/>
      <c r="KF358" s="33"/>
      <c r="KG358" s="33"/>
      <c r="KH358" s="33"/>
      <c r="KI358" s="33"/>
      <c r="KJ358" s="33"/>
      <c r="KK358" s="33"/>
      <c r="KL358" s="33"/>
      <c r="KM358" s="33"/>
      <c r="KN358" s="33"/>
      <c r="KO358" s="33"/>
      <c r="KP358" s="33"/>
      <c r="KQ358" s="33"/>
      <c r="KR358" s="33"/>
      <c r="KS358" s="33"/>
      <c r="KT358" s="33"/>
      <c r="KU358" s="33"/>
      <c r="KV358" s="33"/>
      <c r="KW358" s="33"/>
      <c r="KX358" s="33"/>
      <c r="KY358" s="33"/>
      <c r="KZ358" s="33"/>
      <c r="LA358" s="33"/>
      <c r="LB358" s="33"/>
      <c r="LC358" s="33"/>
      <c r="LD358" s="33"/>
      <c r="LE358" s="33"/>
      <c r="LF358" s="33"/>
      <c r="LG358" s="33"/>
      <c r="LH358" s="33"/>
      <c r="LI358" s="33"/>
      <c r="LJ358" s="33"/>
      <c r="LK358" s="33"/>
      <c r="LL358" s="33"/>
      <c r="LM358" s="33"/>
      <c r="LN358" s="33"/>
      <c r="LO358" s="33"/>
      <c r="LP358" s="33"/>
      <c r="LQ358" s="33"/>
      <c r="LR358" s="33"/>
      <c r="LS358" s="33"/>
      <c r="LT358" s="33"/>
      <c r="LU358" s="33"/>
      <c r="LV358" s="33"/>
      <c r="LW358" s="33"/>
      <c r="LX358" s="33"/>
      <c r="LY358" s="33"/>
      <c r="LZ358" s="33"/>
      <c r="MA358" s="33"/>
      <c r="MB358" s="33"/>
      <c r="MC358" s="33"/>
      <c r="MD358" s="33"/>
      <c r="ME358" s="33"/>
      <c r="MF358" s="33"/>
      <c r="MG358" s="33"/>
      <c r="MH358" s="33"/>
      <c r="MI358" s="33"/>
      <c r="MJ358" s="33"/>
      <c r="MK358" s="33"/>
      <c r="ML358" s="33"/>
      <c r="MM358" s="33"/>
      <c r="MN358" s="33"/>
      <c r="MO358" s="33"/>
      <c r="MP358" s="33"/>
      <c r="MQ358" s="33"/>
      <c r="MR358" s="33"/>
      <c r="MS358" s="33"/>
      <c r="MT358" s="33"/>
      <c r="MU358" s="33"/>
      <c r="MV358" s="33"/>
      <c r="MW358" s="33"/>
      <c r="MX358" s="33"/>
      <c r="MY358" s="33"/>
      <c r="MZ358" s="33"/>
      <c r="NA358" s="33"/>
      <c r="NB358" s="33"/>
      <c r="NC358" s="33"/>
      <c r="ND358" s="33"/>
      <c r="NE358" s="33"/>
      <c r="NF358" s="33"/>
      <c r="NG358" s="33"/>
      <c r="NH358" s="33"/>
      <c r="NI358" s="33"/>
      <c r="NJ358" s="33"/>
      <c r="NK358" s="33"/>
      <c r="NL358" s="33"/>
      <c r="NM358" s="33"/>
      <c r="NN358" s="33"/>
      <c r="NO358" s="33"/>
      <c r="NP358" s="33"/>
      <c r="NQ358" s="33"/>
      <c r="NR358" s="33"/>
      <c r="NS358" s="33"/>
      <c r="NT358" s="33"/>
      <c r="NU358" s="33"/>
      <c r="NV358" s="33"/>
      <c r="NW358" s="33"/>
      <c r="NX358" s="33"/>
      <c r="NY358" s="33"/>
      <c r="NZ358" s="33"/>
      <c r="OA358" s="33"/>
      <c r="OB358" s="33"/>
      <c r="OC358" s="33"/>
      <c r="OD358" s="33"/>
      <c r="OE358" s="33"/>
      <c r="OF358" s="33"/>
      <c r="OG358" s="33"/>
      <c r="OH358" s="33"/>
      <c r="OI358" s="33"/>
      <c r="OJ358" s="33"/>
      <c r="OK358" s="33"/>
      <c r="OL358" s="33"/>
      <c r="OM358" s="33"/>
      <c r="ON358" s="33"/>
      <c r="OO358" s="33"/>
      <c r="OP358" s="33"/>
      <c r="OQ358" s="33"/>
      <c r="OR358" s="33"/>
      <c r="OS358" s="33"/>
      <c r="OT358" s="33"/>
      <c r="OU358" s="33"/>
      <c r="OV358" s="33"/>
      <c r="OW358" s="33"/>
      <c r="OX358" s="33"/>
      <c r="OY358" s="33"/>
      <c r="OZ358" s="33"/>
      <c r="PA358" s="33"/>
      <c r="PB358" s="33"/>
      <c r="PC358" s="33"/>
      <c r="PD358" s="33"/>
      <c r="PE358" s="33"/>
      <c r="PF358" s="33"/>
      <c r="PG358" s="33"/>
      <c r="PH358" s="33"/>
      <c r="PI358" s="33"/>
      <c r="PJ358" s="33"/>
      <c r="PK358" s="33"/>
      <c r="PL358" s="33"/>
      <c r="PM358" s="33"/>
      <c r="PN358" s="33"/>
      <c r="PO358" s="33"/>
      <c r="PP358" s="33"/>
      <c r="PQ358" s="33"/>
      <c r="PR358" s="33"/>
      <c r="PS358" s="33"/>
      <c r="PT358" s="33"/>
      <c r="PU358" s="33"/>
      <c r="PV358" s="33"/>
      <c r="PW358" s="33"/>
      <c r="PX358" s="33"/>
      <c r="PY358" s="33"/>
      <c r="PZ358" s="33"/>
    </row>
    <row r="359" spans="1:442" s="34" customFormat="1">
      <c r="A359" s="35" t="s">
        <v>75</v>
      </c>
      <c r="B359" s="36" t="s">
        <v>147</v>
      </c>
      <c r="C359" s="26">
        <v>354481.41</v>
      </c>
      <c r="D359" s="27">
        <v>3.4216999999999999E-4</v>
      </c>
      <c r="E359" s="27">
        <v>3.3627E-4</v>
      </c>
      <c r="F359" s="31">
        <v>4539687</v>
      </c>
      <c r="G359" s="30">
        <v>5221378</v>
      </c>
      <c r="H359" s="32">
        <v>3978376</v>
      </c>
      <c r="I359" s="31">
        <v>237029</v>
      </c>
      <c r="J359" s="30">
        <v>-796264.74687437306</v>
      </c>
      <c r="K359" s="30">
        <v>-559235.74687437306</v>
      </c>
      <c r="L359" s="30">
        <v>0</v>
      </c>
      <c r="M359" s="32">
        <v>-559235.74687437306</v>
      </c>
      <c r="N359" s="31">
        <v>0</v>
      </c>
      <c r="O359" s="30">
        <v>0</v>
      </c>
      <c r="P359" s="30">
        <v>97929</v>
      </c>
      <c r="Q359" s="30">
        <v>26707.009908394321</v>
      </c>
      <c r="R359" s="32">
        <v>124636.00990839432</v>
      </c>
      <c r="S359" s="31">
        <v>5318</v>
      </c>
      <c r="T359" s="30">
        <v>0</v>
      </c>
      <c r="U359" s="30">
        <v>80335</v>
      </c>
      <c r="V359" s="30">
        <v>111589.23990901161</v>
      </c>
      <c r="W359" s="29">
        <v>197242.23990901161</v>
      </c>
      <c r="X359" s="31">
        <v>-90918.896861566202</v>
      </c>
      <c r="Y359" s="30">
        <v>505.66686094890872</v>
      </c>
      <c r="Z359" s="30">
        <v>-4439</v>
      </c>
      <c r="AA359" s="30">
        <v>22246</v>
      </c>
      <c r="AB359" s="30">
        <v>0</v>
      </c>
      <c r="AC359" s="32">
        <v>0</v>
      </c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  <c r="GB359" s="33"/>
      <c r="GC359" s="33"/>
      <c r="GD359" s="33"/>
      <c r="GE359" s="33"/>
      <c r="GF359" s="33"/>
      <c r="GG359" s="33"/>
      <c r="GH359" s="33"/>
      <c r="GI359" s="33"/>
      <c r="GJ359" s="33"/>
      <c r="GK359" s="33"/>
      <c r="GL359" s="33"/>
      <c r="GM359" s="33"/>
      <c r="GN359" s="33"/>
      <c r="GO359" s="33"/>
      <c r="GP359" s="33"/>
      <c r="GQ359" s="33"/>
      <c r="GR359" s="33"/>
      <c r="GS359" s="33"/>
      <c r="GT359" s="33"/>
      <c r="GU359" s="33"/>
      <c r="GV359" s="33"/>
      <c r="GW359" s="33"/>
      <c r="GX359" s="33"/>
      <c r="GY359" s="33"/>
      <c r="GZ359" s="33"/>
      <c r="HA359" s="33"/>
      <c r="HB359" s="33"/>
      <c r="HC359" s="33"/>
      <c r="HD359" s="33"/>
      <c r="HE359" s="33"/>
      <c r="HF359" s="33"/>
      <c r="HG359" s="33"/>
      <c r="HH359" s="33"/>
      <c r="HI359" s="33"/>
      <c r="HJ359" s="33"/>
      <c r="HK359" s="33"/>
      <c r="HL359" s="33"/>
      <c r="HM359" s="33"/>
      <c r="HN359" s="33"/>
      <c r="HO359" s="33"/>
      <c r="HP359" s="33"/>
      <c r="HQ359" s="33"/>
      <c r="HR359" s="33"/>
      <c r="HS359" s="33"/>
      <c r="HT359" s="33"/>
      <c r="HU359" s="33"/>
      <c r="HV359" s="33"/>
      <c r="HW359" s="33"/>
      <c r="HX359" s="33"/>
      <c r="HY359" s="33"/>
      <c r="HZ359" s="33"/>
      <c r="IA359" s="33"/>
      <c r="IB359" s="33"/>
      <c r="IC359" s="33"/>
      <c r="ID359" s="33"/>
      <c r="IE359" s="33"/>
      <c r="IF359" s="33"/>
      <c r="IG359" s="33"/>
      <c r="IH359" s="33"/>
      <c r="II359" s="33"/>
      <c r="IJ359" s="33"/>
      <c r="IK359" s="33"/>
      <c r="IL359" s="33"/>
      <c r="IM359" s="33"/>
      <c r="IN359" s="33"/>
      <c r="IO359" s="33"/>
      <c r="IP359" s="33"/>
      <c r="IQ359" s="33"/>
      <c r="IR359" s="33"/>
      <c r="IS359" s="33"/>
      <c r="IT359" s="33"/>
      <c r="IU359" s="33"/>
      <c r="IV359" s="33"/>
      <c r="IW359" s="33"/>
      <c r="IX359" s="33"/>
      <c r="IY359" s="33"/>
      <c r="IZ359" s="33"/>
      <c r="JA359" s="33"/>
      <c r="JB359" s="33"/>
      <c r="JC359" s="33"/>
      <c r="JD359" s="33"/>
      <c r="JE359" s="33"/>
      <c r="JF359" s="33"/>
      <c r="JG359" s="33"/>
      <c r="JH359" s="33"/>
      <c r="JI359" s="33"/>
      <c r="JJ359" s="33"/>
      <c r="JK359" s="33"/>
      <c r="JL359" s="33"/>
      <c r="JM359" s="33"/>
      <c r="JN359" s="33"/>
      <c r="JO359" s="33"/>
      <c r="JP359" s="33"/>
      <c r="JQ359" s="33"/>
      <c r="JR359" s="33"/>
      <c r="JS359" s="33"/>
      <c r="JT359" s="33"/>
      <c r="JU359" s="33"/>
      <c r="JV359" s="33"/>
      <c r="JW359" s="33"/>
      <c r="JX359" s="33"/>
      <c r="JY359" s="33"/>
      <c r="JZ359" s="33"/>
      <c r="KA359" s="33"/>
      <c r="KB359" s="33"/>
      <c r="KC359" s="33"/>
      <c r="KD359" s="33"/>
      <c r="KE359" s="33"/>
      <c r="KF359" s="33"/>
      <c r="KG359" s="33"/>
      <c r="KH359" s="33"/>
      <c r="KI359" s="33"/>
      <c r="KJ359" s="33"/>
      <c r="KK359" s="33"/>
      <c r="KL359" s="33"/>
      <c r="KM359" s="33"/>
      <c r="KN359" s="33"/>
      <c r="KO359" s="33"/>
      <c r="KP359" s="33"/>
      <c r="KQ359" s="33"/>
      <c r="KR359" s="33"/>
      <c r="KS359" s="33"/>
      <c r="KT359" s="33"/>
      <c r="KU359" s="33"/>
      <c r="KV359" s="33"/>
      <c r="KW359" s="33"/>
      <c r="KX359" s="33"/>
      <c r="KY359" s="33"/>
      <c r="KZ359" s="33"/>
      <c r="LA359" s="33"/>
      <c r="LB359" s="33"/>
      <c r="LC359" s="33"/>
      <c r="LD359" s="33"/>
      <c r="LE359" s="33"/>
      <c r="LF359" s="33"/>
      <c r="LG359" s="33"/>
      <c r="LH359" s="33"/>
      <c r="LI359" s="33"/>
      <c r="LJ359" s="33"/>
      <c r="LK359" s="33"/>
      <c r="LL359" s="33"/>
      <c r="LM359" s="33"/>
      <c r="LN359" s="33"/>
      <c r="LO359" s="33"/>
      <c r="LP359" s="33"/>
      <c r="LQ359" s="33"/>
      <c r="LR359" s="33"/>
      <c r="LS359" s="33"/>
      <c r="LT359" s="33"/>
      <c r="LU359" s="33"/>
      <c r="LV359" s="33"/>
      <c r="LW359" s="33"/>
      <c r="LX359" s="33"/>
      <c r="LY359" s="33"/>
      <c r="LZ359" s="33"/>
      <c r="MA359" s="33"/>
      <c r="MB359" s="33"/>
      <c r="MC359" s="33"/>
      <c r="MD359" s="33"/>
      <c r="ME359" s="33"/>
      <c r="MF359" s="33"/>
      <c r="MG359" s="33"/>
      <c r="MH359" s="33"/>
      <c r="MI359" s="33"/>
      <c r="MJ359" s="33"/>
      <c r="MK359" s="33"/>
      <c r="ML359" s="33"/>
      <c r="MM359" s="33"/>
      <c r="MN359" s="33"/>
      <c r="MO359" s="33"/>
      <c r="MP359" s="33"/>
      <c r="MQ359" s="33"/>
      <c r="MR359" s="33"/>
      <c r="MS359" s="33"/>
      <c r="MT359" s="33"/>
      <c r="MU359" s="33"/>
      <c r="MV359" s="33"/>
      <c r="MW359" s="33"/>
      <c r="MX359" s="33"/>
      <c r="MY359" s="33"/>
      <c r="MZ359" s="33"/>
      <c r="NA359" s="33"/>
      <c r="NB359" s="33"/>
      <c r="NC359" s="33"/>
      <c r="ND359" s="33"/>
      <c r="NE359" s="33"/>
      <c r="NF359" s="33"/>
      <c r="NG359" s="33"/>
      <c r="NH359" s="33"/>
      <c r="NI359" s="33"/>
      <c r="NJ359" s="33"/>
      <c r="NK359" s="33"/>
      <c r="NL359" s="33"/>
      <c r="NM359" s="33"/>
      <c r="NN359" s="33"/>
      <c r="NO359" s="33"/>
      <c r="NP359" s="33"/>
      <c r="NQ359" s="33"/>
      <c r="NR359" s="33"/>
      <c r="NS359" s="33"/>
      <c r="NT359" s="33"/>
      <c r="NU359" s="33"/>
      <c r="NV359" s="33"/>
      <c r="NW359" s="33"/>
      <c r="NX359" s="33"/>
      <c r="NY359" s="33"/>
      <c r="NZ359" s="33"/>
      <c r="OA359" s="33"/>
      <c r="OB359" s="33"/>
      <c r="OC359" s="33"/>
      <c r="OD359" s="33"/>
      <c r="OE359" s="33"/>
      <c r="OF359" s="33"/>
      <c r="OG359" s="33"/>
      <c r="OH359" s="33"/>
      <c r="OI359" s="33"/>
      <c r="OJ359" s="33"/>
      <c r="OK359" s="33"/>
      <c r="OL359" s="33"/>
      <c r="OM359" s="33"/>
      <c r="ON359" s="33"/>
      <c r="OO359" s="33"/>
      <c r="OP359" s="33"/>
      <c r="OQ359" s="33"/>
      <c r="OR359" s="33"/>
      <c r="OS359" s="33"/>
      <c r="OT359" s="33"/>
      <c r="OU359" s="33"/>
      <c r="OV359" s="33"/>
      <c r="OW359" s="33"/>
      <c r="OX359" s="33"/>
      <c r="OY359" s="33"/>
      <c r="OZ359" s="33"/>
      <c r="PA359" s="33"/>
      <c r="PB359" s="33"/>
      <c r="PC359" s="33"/>
      <c r="PD359" s="33"/>
      <c r="PE359" s="33"/>
      <c r="PF359" s="33"/>
      <c r="PG359" s="33"/>
      <c r="PH359" s="33"/>
      <c r="PI359" s="33"/>
      <c r="PJ359" s="33"/>
      <c r="PK359" s="33"/>
      <c r="PL359" s="33"/>
      <c r="PM359" s="33"/>
      <c r="PN359" s="33"/>
      <c r="PO359" s="33"/>
      <c r="PP359" s="33"/>
      <c r="PQ359" s="33"/>
      <c r="PR359" s="33"/>
      <c r="PS359" s="33"/>
      <c r="PT359" s="33"/>
      <c r="PU359" s="33"/>
      <c r="PV359" s="33"/>
      <c r="PW359" s="33"/>
      <c r="PX359" s="33"/>
      <c r="PY359" s="33"/>
      <c r="PZ359" s="33"/>
    </row>
    <row r="360" spans="1:442" s="34" customFormat="1">
      <c r="A360" s="35" t="s">
        <v>76</v>
      </c>
      <c r="B360" s="36" t="s">
        <v>148</v>
      </c>
      <c r="C360" s="26">
        <v>15742.655999999999</v>
      </c>
      <c r="D360" s="27">
        <v>1.5330000000000001E-5</v>
      </c>
      <c r="E360" s="27">
        <v>1.5310000000000001E-5</v>
      </c>
      <c r="F360" s="31">
        <v>203388</v>
      </c>
      <c r="G360" s="30">
        <v>233930</v>
      </c>
      <c r="H360" s="32">
        <v>178240</v>
      </c>
      <c r="I360" s="31">
        <v>10619</v>
      </c>
      <c r="J360" s="30">
        <v>-233770.01429467241</v>
      </c>
      <c r="K360" s="30">
        <v>-223151.01429467241</v>
      </c>
      <c r="L360" s="30">
        <v>0</v>
      </c>
      <c r="M360" s="32">
        <v>-223151.01429467241</v>
      </c>
      <c r="N360" s="31">
        <v>0</v>
      </c>
      <c r="O360" s="30">
        <v>0</v>
      </c>
      <c r="P360" s="30">
        <v>4387</v>
      </c>
      <c r="Q360" s="30">
        <v>0</v>
      </c>
      <c r="R360" s="32">
        <v>4387</v>
      </c>
      <c r="S360" s="31">
        <v>238</v>
      </c>
      <c r="T360" s="30">
        <v>0</v>
      </c>
      <c r="U360" s="30">
        <v>3599</v>
      </c>
      <c r="V360" s="30">
        <v>31176.109130887173</v>
      </c>
      <c r="W360" s="29">
        <v>35013.109130887169</v>
      </c>
      <c r="X360" s="31">
        <v>-31412.160238819448</v>
      </c>
      <c r="Y360" s="30">
        <v>-11.948892067722811</v>
      </c>
      <c r="Z360" s="30">
        <v>-199</v>
      </c>
      <c r="AA360" s="30">
        <v>997</v>
      </c>
      <c r="AB360" s="30">
        <v>0</v>
      </c>
      <c r="AC360" s="32">
        <v>0</v>
      </c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  <c r="GB360" s="33"/>
      <c r="GC360" s="33"/>
      <c r="GD360" s="33"/>
      <c r="GE360" s="33"/>
      <c r="GF360" s="33"/>
      <c r="GG360" s="33"/>
      <c r="GH360" s="33"/>
      <c r="GI360" s="33"/>
      <c r="GJ360" s="33"/>
      <c r="GK360" s="33"/>
      <c r="GL360" s="33"/>
      <c r="GM360" s="33"/>
      <c r="GN360" s="33"/>
      <c r="GO360" s="33"/>
      <c r="GP360" s="33"/>
      <c r="GQ360" s="33"/>
      <c r="GR360" s="33"/>
      <c r="GS360" s="33"/>
      <c r="GT360" s="33"/>
      <c r="GU360" s="33"/>
      <c r="GV360" s="33"/>
      <c r="GW360" s="33"/>
      <c r="GX360" s="33"/>
      <c r="GY360" s="33"/>
      <c r="GZ360" s="33"/>
      <c r="HA360" s="33"/>
      <c r="HB360" s="33"/>
      <c r="HC360" s="33"/>
      <c r="HD360" s="33"/>
      <c r="HE360" s="33"/>
      <c r="HF360" s="33"/>
      <c r="HG360" s="33"/>
      <c r="HH360" s="33"/>
      <c r="HI360" s="33"/>
      <c r="HJ360" s="33"/>
      <c r="HK360" s="33"/>
      <c r="HL360" s="33"/>
      <c r="HM360" s="33"/>
      <c r="HN360" s="33"/>
      <c r="HO360" s="33"/>
      <c r="HP360" s="33"/>
      <c r="HQ360" s="33"/>
      <c r="HR360" s="33"/>
      <c r="HS360" s="33"/>
      <c r="HT360" s="33"/>
      <c r="HU360" s="33"/>
      <c r="HV360" s="33"/>
      <c r="HW360" s="33"/>
      <c r="HX360" s="33"/>
      <c r="HY360" s="33"/>
      <c r="HZ360" s="33"/>
      <c r="IA360" s="33"/>
      <c r="IB360" s="33"/>
      <c r="IC360" s="33"/>
      <c r="ID360" s="33"/>
      <c r="IE360" s="33"/>
      <c r="IF360" s="33"/>
      <c r="IG360" s="33"/>
      <c r="IH360" s="33"/>
      <c r="II360" s="33"/>
      <c r="IJ360" s="33"/>
      <c r="IK360" s="33"/>
      <c r="IL360" s="33"/>
      <c r="IM360" s="33"/>
      <c r="IN360" s="33"/>
      <c r="IO360" s="33"/>
      <c r="IP360" s="33"/>
      <c r="IQ360" s="33"/>
      <c r="IR360" s="33"/>
      <c r="IS360" s="33"/>
      <c r="IT360" s="33"/>
      <c r="IU360" s="33"/>
      <c r="IV360" s="33"/>
      <c r="IW360" s="33"/>
      <c r="IX360" s="33"/>
      <c r="IY360" s="33"/>
      <c r="IZ360" s="33"/>
      <c r="JA360" s="33"/>
      <c r="JB360" s="33"/>
      <c r="JC360" s="33"/>
      <c r="JD360" s="33"/>
      <c r="JE360" s="33"/>
      <c r="JF360" s="33"/>
      <c r="JG360" s="33"/>
      <c r="JH360" s="33"/>
      <c r="JI360" s="33"/>
      <c r="JJ360" s="33"/>
      <c r="JK360" s="33"/>
      <c r="JL360" s="33"/>
      <c r="JM360" s="33"/>
      <c r="JN360" s="33"/>
      <c r="JO360" s="33"/>
      <c r="JP360" s="33"/>
      <c r="JQ360" s="33"/>
      <c r="JR360" s="33"/>
      <c r="JS360" s="33"/>
      <c r="JT360" s="33"/>
      <c r="JU360" s="33"/>
      <c r="JV360" s="33"/>
      <c r="JW360" s="33"/>
      <c r="JX360" s="33"/>
      <c r="JY360" s="33"/>
      <c r="JZ360" s="33"/>
      <c r="KA360" s="33"/>
      <c r="KB360" s="33"/>
      <c r="KC360" s="33"/>
      <c r="KD360" s="33"/>
      <c r="KE360" s="33"/>
      <c r="KF360" s="33"/>
      <c r="KG360" s="33"/>
      <c r="KH360" s="33"/>
      <c r="KI360" s="33"/>
      <c r="KJ360" s="33"/>
      <c r="KK360" s="33"/>
      <c r="KL360" s="33"/>
      <c r="KM360" s="33"/>
      <c r="KN360" s="33"/>
      <c r="KO360" s="33"/>
      <c r="KP360" s="33"/>
      <c r="KQ360" s="33"/>
      <c r="KR360" s="33"/>
      <c r="KS360" s="33"/>
      <c r="KT360" s="33"/>
      <c r="KU360" s="33"/>
      <c r="KV360" s="33"/>
      <c r="KW360" s="33"/>
      <c r="KX360" s="33"/>
      <c r="KY360" s="33"/>
      <c r="KZ360" s="33"/>
      <c r="LA360" s="33"/>
      <c r="LB360" s="33"/>
      <c r="LC360" s="33"/>
      <c r="LD360" s="33"/>
      <c r="LE360" s="33"/>
      <c r="LF360" s="33"/>
      <c r="LG360" s="33"/>
      <c r="LH360" s="33"/>
      <c r="LI360" s="33"/>
      <c r="LJ360" s="33"/>
      <c r="LK360" s="33"/>
      <c r="LL360" s="33"/>
      <c r="LM360" s="33"/>
      <c r="LN360" s="33"/>
      <c r="LO360" s="33"/>
      <c r="LP360" s="33"/>
      <c r="LQ360" s="33"/>
      <c r="LR360" s="33"/>
      <c r="LS360" s="33"/>
      <c r="LT360" s="33"/>
      <c r="LU360" s="33"/>
      <c r="LV360" s="33"/>
      <c r="LW360" s="33"/>
      <c r="LX360" s="33"/>
      <c r="LY360" s="33"/>
      <c r="LZ360" s="33"/>
      <c r="MA360" s="33"/>
      <c r="MB360" s="33"/>
      <c r="MC360" s="33"/>
      <c r="MD360" s="33"/>
      <c r="ME360" s="33"/>
      <c r="MF360" s="33"/>
      <c r="MG360" s="33"/>
      <c r="MH360" s="33"/>
      <c r="MI360" s="33"/>
      <c r="MJ360" s="33"/>
      <c r="MK360" s="33"/>
      <c r="ML360" s="33"/>
      <c r="MM360" s="33"/>
      <c r="MN360" s="33"/>
      <c r="MO360" s="33"/>
      <c r="MP360" s="33"/>
      <c r="MQ360" s="33"/>
      <c r="MR360" s="33"/>
      <c r="MS360" s="33"/>
      <c r="MT360" s="33"/>
      <c r="MU360" s="33"/>
      <c r="MV360" s="33"/>
      <c r="MW360" s="33"/>
      <c r="MX360" s="33"/>
      <c r="MY360" s="33"/>
      <c r="MZ360" s="33"/>
      <c r="NA360" s="33"/>
      <c r="NB360" s="33"/>
      <c r="NC360" s="33"/>
      <c r="ND360" s="33"/>
      <c r="NE360" s="33"/>
      <c r="NF360" s="33"/>
      <c r="NG360" s="33"/>
      <c r="NH360" s="33"/>
      <c r="NI360" s="33"/>
      <c r="NJ360" s="33"/>
      <c r="NK360" s="33"/>
      <c r="NL360" s="33"/>
      <c r="NM360" s="33"/>
      <c r="NN360" s="33"/>
      <c r="NO360" s="33"/>
      <c r="NP360" s="33"/>
      <c r="NQ360" s="33"/>
      <c r="NR360" s="33"/>
      <c r="NS360" s="33"/>
      <c r="NT360" s="33"/>
      <c r="NU360" s="33"/>
      <c r="NV360" s="33"/>
      <c r="NW360" s="33"/>
      <c r="NX360" s="33"/>
      <c r="NY360" s="33"/>
      <c r="NZ360" s="33"/>
      <c r="OA360" s="33"/>
      <c r="OB360" s="33"/>
      <c r="OC360" s="33"/>
      <c r="OD360" s="33"/>
      <c r="OE360" s="33"/>
      <c r="OF360" s="33"/>
      <c r="OG360" s="33"/>
      <c r="OH360" s="33"/>
      <c r="OI360" s="33"/>
      <c r="OJ360" s="33"/>
      <c r="OK360" s="33"/>
      <c r="OL360" s="33"/>
      <c r="OM360" s="33"/>
      <c r="ON360" s="33"/>
      <c r="OO360" s="33"/>
      <c r="OP360" s="33"/>
      <c r="OQ360" s="33"/>
      <c r="OR360" s="33"/>
      <c r="OS360" s="33"/>
      <c r="OT360" s="33"/>
      <c r="OU360" s="33"/>
      <c r="OV360" s="33"/>
      <c r="OW360" s="33"/>
      <c r="OX360" s="33"/>
      <c r="OY360" s="33"/>
      <c r="OZ360" s="33"/>
      <c r="PA360" s="33"/>
      <c r="PB360" s="33"/>
      <c r="PC360" s="33"/>
      <c r="PD360" s="33"/>
      <c r="PE360" s="33"/>
      <c r="PF360" s="33"/>
      <c r="PG360" s="33"/>
      <c r="PH360" s="33"/>
      <c r="PI360" s="33"/>
      <c r="PJ360" s="33"/>
      <c r="PK360" s="33"/>
      <c r="PL360" s="33"/>
      <c r="PM360" s="33"/>
      <c r="PN360" s="33"/>
      <c r="PO360" s="33"/>
      <c r="PP360" s="33"/>
      <c r="PQ360" s="33"/>
      <c r="PR360" s="33"/>
      <c r="PS360" s="33"/>
      <c r="PT360" s="33"/>
      <c r="PU360" s="33"/>
      <c r="PV360" s="33"/>
      <c r="PW360" s="33"/>
      <c r="PX360" s="33"/>
      <c r="PY360" s="33"/>
      <c r="PZ360" s="33"/>
    </row>
    <row r="361" spans="1:442" s="34" customFormat="1">
      <c r="A361" s="35" t="s">
        <v>77</v>
      </c>
      <c r="B361" s="36" t="s">
        <v>149</v>
      </c>
      <c r="C361" s="26">
        <v>79918.828399999999</v>
      </c>
      <c r="D361" s="27">
        <v>7.7769999999999996E-5</v>
      </c>
      <c r="E361" s="27">
        <v>7.7700000000000005E-5</v>
      </c>
      <c r="F361" s="31">
        <v>1031801</v>
      </c>
      <c r="G361" s="30">
        <v>1186739</v>
      </c>
      <c r="H361" s="32">
        <v>904224</v>
      </c>
      <c r="I361" s="31">
        <v>53873</v>
      </c>
      <c r="J361" s="30">
        <v>76015.093341682761</v>
      </c>
      <c r="K361" s="30">
        <v>129888.09334168276</v>
      </c>
      <c r="L361" s="30">
        <v>0</v>
      </c>
      <c r="M361" s="32">
        <v>129888.09334168276</v>
      </c>
      <c r="N361" s="31">
        <v>0</v>
      </c>
      <c r="O361" s="30">
        <v>0</v>
      </c>
      <c r="P361" s="30">
        <v>22258</v>
      </c>
      <c r="Q361" s="30">
        <v>10111.703683115114</v>
      </c>
      <c r="R361" s="32">
        <v>32369.703683115113</v>
      </c>
      <c r="S361" s="31">
        <v>1209</v>
      </c>
      <c r="T361" s="30">
        <v>0</v>
      </c>
      <c r="U361" s="30">
        <v>18259</v>
      </c>
      <c r="V361" s="30">
        <v>3021.7268062150133</v>
      </c>
      <c r="W361" s="29">
        <v>22489.726806215014</v>
      </c>
      <c r="X361" s="31">
        <v>5896.2264221200039</v>
      </c>
      <c r="Y361" s="30">
        <v>-63.249545219902274</v>
      </c>
      <c r="Z361" s="30">
        <v>-1009</v>
      </c>
      <c r="AA361" s="30">
        <v>5056</v>
      </c>
      <c r="AB361" s="30">
        <v>0</v>
      </c>
      <c r="AC361" s="32">
        <v>0</v>
      </c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  <c r="GB361" s="33"/>
      <c r="GC361" s="33"/>
      <c r="GD361" s="33"/>
      <c r="GE361" s="33"/>
      <c r="GF361" s="33"/>
      <c r="GG361" s="33"/>
      <c r="GH361" s="33"/>
      <c r="GI361" s="33"/>
      <c r="GJ361" s="33"/>
      <c r="GK361" s="33"/>
      <c r="GL361" s="33"/>
      <c r="GM361" s="33"/>
      <c r="GN361" s="33"/>
      <c r="GO361" s="33"/>
      <c r="GP361" s="33"/>
      <c r="GQ361" s="33"/>
      <c r="GR361" s="33"/>
      <c r="GS361" s="33"/>
      <c r="GT361" s="33"/>
      <c r="GU361" s="33"/>
      <c r="GV361" s="33"/>
      <c r="GW361" s="33"/>
      <c r="GX361" s="33"/>
      <c r="GY361" s="33"/>
      <c r="GZ361" s="33"/>
      <c r="HA361" s="33"/>
      <c r="HB361" s="33"/>
      <c r="HC361" s="33"/>
      <c r="HD361" s="33"/>
      <c r="HE361" s="33"/>
      <c r="HF361" s="33"/>
      <c r="HG361" s="33"/>
      <c r="HH361" s="33"/>
      <c r="HI361" s="33"/>
      <c r="HJ361" s="33"/>
      <c r="HK361" s="33"/>
      <c r="HL361" s="33"/>
      <c r="HM361" s="33"/>
      <c r="HN361" s="33"/>
      <c r="HO361" s="33"/>
      <c r="HP361" s="33"/>
      <c r="HQ361" s="33"/>
      <c r="HR361" s="33"/>
      <c r="HS361" s="33"/>
      <c r="HT361" s="33"/>
      <c r="HU361" s="33"/>
      <c r="HV361" s="33"/>
      <c r="HW361" s="33"/>
      <c r="HX361" s="33"/>
      <c r="HY361" s="33"/>
      <c r="HZ361" s="33"/>
      <c r="IA361" s="33"/>
      <c r="IB361" s="33"/>
      <c r="IC361" s="33"/>
      <c r="ID361" s="33"/>
      <c r="IE361" s="33"/>
      <c r="IF361" s="33"/>
      <c r="IG361" s="33"/>
      <c r="IH361" s="33"/>
      <c r="II361" s="33"/>
      <c r="IJ361" s="33"/>
      <c r="IK361" s="33"/>
      <c r="IL361" s="33"/>
      <c r="IM361" s="33"/>
      <c r="IN361" s="33"/>
      <c r="IO361" s="33"/>
      <c r="IP361" s="33"/>
      <c r="IQ361" s="33"/>
      <c r="IR361" s="33"/>
      <c r="IS361" s="33"/>
      <c r="IT361" s="33"/>
      <c r="IU361" s="33"/>
      <c r="IV361" s="33"/>
      <c r="IW361" s="33"/>
      <c r="IX361" s="33"/>
      <c r="IY361" s="33"/>
      <c r="IZ361" s="33"/>
      <c r="JA361" s="33"/>
      <c r="JB361" s="33"/>
      <c r="JC361" s="33"/>
      <c r="JD361" s="33"/>
      <c r="JE361" s="33"/>
      <c r="JF361" s="33"/>
      <c r="JG361" s="33"/>
      <c r="JH361" s="33"/>
      <c r="JI361" s="33"/>
      <c r="JJ361" s="33"/>
      <c r="JK361" s="33"/>
      <c r="JL361" s="33"/>
      <c r="JM361" s="33"/>
      <c r="JN361" s="33"/>
      <c r="JO361" s="33"/>
      <c r="JP361" s="33"/>
      <c r="JQ361" s="33"/>
      <c r="JR361" s="33"/>
      <c r="JS361" s="33"/>
      <c r="JT361" s="33"/>
      <c r="JU361" s="33"/>
      <c r="JV361" s="33"/>
      <c r="JW361" s="33"/>
      <c r="JX361" s="33"/>
      <c r="JY361" s="33"/>
      <c r="JZ361" s="33"/>
      <c r="KA361" s="33"/>
      <c r="KB361" s="33"/>
      <c r="KC361" s="33"/>
      <c r="KD361" s="33"/>
      <c r="KE361" s="33"/>
      <c r="KF361" s="33"/>
      <c r="KG361" s="33"/>
      <c r="KH361" s="33"/>
      <c r="KI361" s="33"/>
      <c r="KJ361" s="33"/>
      <c r="KK361" s="33"/>
      <c r="KL361" s="33"/>
      <c r="KM361" s="33"/>
      <c r="KN361" s="33"/>
      <c r="KO361" s="33"/>
      <c r="KP361" s="33"/>
      <c r="KQ361" s="33"/>
      <c r="KR361" s="33"/>
      <c r="KS361" s="33"/>
      <c r="KT361" s="33"/>
      <c r="KU361" s="33"/>
      <c r="KV361" s="33"/>
      <c r="KW361" s="33"/>
      <c r="KX361" s="33"/>
      <c r="KY361" s="33"/>
      <c r="KZ361" s="33"/>
      <c r="LA361" s="33"/>
      <c r="LB361" s="33"/>
      <c r="LC361" s="33"/>
      <c r="LD361" s="33"/>
      <c r="LE361" s="33"/>
      <c r="LF361" s="33"/>
      <c r="LG361" s="33"/>
      <c r="LH361" s="33"/>
      <c r="LI361" s="33"/>
      <c r="LJ361" s="33"/>
      <c r="LK361" s="33"/>
      <c r="LL361" s="33"/>
      <c r="LM361" s="33"/>
      <c r="LN361" s="33"/>
      <c r="LO361" s="33"/>
      <c r="LP361" s="33"/>
      <c r="LQ361" s="33"/>
      <c r="LR361" s="33"/>
      <c r="LS361" s="33"/>
      <c r="LT361" s="33"/>
      <c r="LU361" s="33"/>
      <c r="LV361" s="33"/>
      <c r="LW361" s="33"/>
      <c r="LX361" s="33"/>
      <c r="LY361" s="33"/>
      <c r="LZ361" s="33"/>
      <c r="MA361" s="33"/>
      <c r="MB361" s="33"/>
      <c r="MC361" s="33"/>
      <c r="MD361" s="33"/>
      <c r="ME361" s="33"/>
      <c r="MF361" s="33"/>
      <c r="MG361" s="33"/>
      <c r="MH361" s="33"/>
      <c r="MI361" s="33"/>
      <c r="MJ361" s="33"/>
      <c r="MK361" s="33"/>
      <c r="ML361" s="33"/>
      <c r="MM361" s="33"/>
      <c r="MN361" s="33"/>
      <c r="MO361" s="33"/>
      <c r="MP361" s="33"/>
      <c r="MQ361" s="33"/>
      <c r="MR361" s="33"/>
      <c r="MS361" s="33"/>
      <c r="MT361" s="33"/>
      <c r="MU361" s="33"/>
      <c r="MV361" s="33"/>
      <c r="MW361" s="33"/>
      <c r="MX361" s="33"/>
      <c r="MY361" s="33"/>
      <c r="MZ361" s="33"/>
      <c r="NA361" s="33"/>
      <c r="NB361" s="33"/>
      <c r="NC361" s="33"/>
      <c r="ND361" s="33"/>
      <c r="NE361" s="33"/>
      <c r="NF361" s="33"/>
      <c r="NG361" s="33"/>
      <c r="NH361" s="33"/>
      <c r="NI361" s="33"/>
      <c r="NJ361" s="33"/>
      <c r="NK361" s="33"/>
      <c r="NL361" s="33"/>
      <c r="NM361" s="33"/>
      <c r="NN361" s="33"/>
      <c r="NO361" s="33"/>
      <c r="NP361" s="33"/>
      <c r="NQ361" s="33"/>
      <c r="NR361" s="33"/>
      <c r="NS361" s="33"/>
      <c r="NT361" s="33"/>
      <c r="NU361" s="33"/>
      <c r="NV361" s="33"/>
      <c r="NW361" s="33"/>
      <c r="NX361" s="33"/>
      <c r="NY361" s="33"/>
      <c r="NZ361" s="33"/>
      <c r="OA361" s="33"/>
      <c r="OB361" s="33"/>
      <c r="OC361" s="33"/>
      <c r="OD361" s="33"/>
      <c r="OE361" s="33"/>
      <c r="OF361" s="33"/>
      <c r="OG361" s="33"/>
      <c r="OH361" s="33"/>
      <c r="OI361" s="33"/>
      <c r="OJ361" s="33"/>
      <c r="OK361" s="33"/>
      <c r="OL361" s="33"/>
      <c r="OM361" s="33"/>
      <c r="ON361" s="33"/>
      <c r="OO361" s="33"/>
      <c r="OP361" s="33"/>
      <c r="OQ361" s="33"/>
      <c r="OR361" s="33"/>
      <c r="OS361" s="33"/>
      <c r="OT361" s="33"/>
      <c r="OU361" s="33"/>
      <c r="OV361" s="33"/>
      <c r="OW361" s="33"/>
      <c r="OX361" s="33"/>
      <c r="OY361" s="33"/>
      <c r="OZ361" s="33"/>
      <c r="PA361" s="33"/>
      <c r="PB361" s="33"/>
      <c r="PC361" s="33"/>
      <c r="PD361" s="33"/>
      <c r="PE361" s="33"/>
      <c r="PF361" s="33"/>
      <c r="PG361" s="33"/>
      <c r="PH361" s="33"/>
      <c r="PI361" s="33"/>
      <c r="PJ361" s="33"/>
      <c r="PK361" s="33"/>
      <c r="PL361" s="33"/>
      <c r="PM361" s="33"/>
      <c r="PN361" s="33"/>
      <c r="PO361" s="33"/>
      <c r="PP361" s="33"/>
      <c r="PQ361" s="33"/>
      <c r="PR361" s="33"/>
      <c r="PS361" s="33"/>
      <c r="PT361" s="33"/>
      <c r="PU361" s="33"/>
      <c r="PV361" s="33"/>
      <c r="PW361" s="33"/>
      <c r="PX361" s="33"/>
      <c r="PY361" s="33"/>
      <c r="PZ361" s="33"/>
    </row>
    <row r="362" spans="1:442" s="34" customFormat="1">
      <c r="A362" s="35" t="s">
        <v>78</v>
      </c>
      <c r="B362" s="36" t="s">
        <v>150</v>
      </c>
      <c r="C362" s="26">
        <v>29357.222400000002</v>
      </c>
      <c r="D362" s="27">
        <v>2.8569999999999999E-5</v>
      </c>
      <c r="E362" s="27">
        <v>2.8580000000000001E-5</v>
      </c>
      <c r="F362" s="31">
        <v>379048</v>
      </c>
      <c r="G362" s="30">
        <v>435967</v>
      </c>
      <c r="H362" s="32">
        <v>332181</v>
      </c>
      <c r="I362" s="31">
        <v>19791</v>
      </c>
      <c r="J362" s="30">
        <v>90393.108072973293</v>
      </c>
      <c r="K362" s="30">
        <v>110184.10807297329</v>
      </c>
      <c r="L362" s="30">
        <v>0</v>
      </c>
      <c r="M362" s="32">
        <v>110184.10807297329</v>
      </c>
      <c r="N362" s="31">
        <v>0</v>
      </c>
      <c r="O362" s="30">
        <v>0</v>
      </c>
      <c r="P362" s="30">
        <v>8177</v>
      </c>
      <c r="Q362" s="30">
        <v>11378.469322098537</v>
      </c>
      <c r="R362" s="32">
        <v>19555.469322098535</v>
      </c>
      <c r="S362" s="31">
        <v>444</v>
      </c>
      <c r="T362" s="30">
        <v>0</v>
      </c>
      <c r="U362" s="30">
        <v>6708</v>
      </c>
      <c r="V362" s="30">
        <v>1357.4531459812968</v>
      </c>
      <c r="W362" s="29">
        <v>8509.453145981297</v>
      </c>
      <c r="X362" s="31">
        <v>9587.6329044698141</v>
      </c>
      <c r="Y362" s="30">
        <v>-28.616728352574469</v>
      </c>
      <c r="Z362" s="30">
        <v>-371</v>
      </c>
      <c r="AA362" s="30">
        <v>1857.9999999999982</v>
      </c>
      <c r="AB362" s="30">
        <v>0</v>
      </c>
      <c r="AC362" s="32">
        <v>0</v>
      </c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  <c r="GB362" s="33"/>
      <c r="GC362" s="33"/>
      <c r="GD362" s="33"/>
      <c r="GE362" s="33"/>
      <c r="GF362" s="33"/>
      <c r="GG362" s="33"/>
      <c r="GH362" s="33"/>
      <c r="GI362" s="33"/>
      <c r="GJ362" s="33"/>
      <c r="GK362" s="33"/>
      <c r="GL362" s="33"/>
      <c r="GM362" s="33"/>
      <c r="GN362" s="33"/>
      <c r="GO362" s="33"/>
      <c r="GP362" s="33"/>
      <c r="GQ362" s="33"/>
      <c r="GR362" s="33"/>
      <c r="GS362" s="33"/>
      <c r="GT362" s="33"/>
      <c r="GU362" s="33"/>
      <c r="GV362" s="33"/>
      <c r="GW362" s="33"/>
      <c r="GX362" s="33"/>
      <c r="GY362" s="33"/>
      <c r="GZ362" s="33"/>
      <c r="HA362" s="33"/>
      <c r="HB362" s="33"/>
      <c r="HC362" s="33"/>
      <c r="HD362" s="33"/>
      <c r="HE362" s="33"/>
      <c r="HF362" s="33"/>
      <c r="HG362" s="33"/>
      <c r="HH362" s="33"/>
      <c r="HI362" s="33"/>
      <c r="HJ362" s="33"/>
      <c r="HK362" s="33"/>
      <c r="HL362" s="33"/>
      <c r="HM362" s="33"/>
      <c r="HN362" s="33"/>
      <c r="HO362" s="33"/>
      <c r="HP362" s="33"/>
      <c r="HQ362" s="33"/>
      <c r="HR362" s="33"/>
      <c r="HS362" s="33"/>
      <c r="HT362" s="33"/>
      <c r="HU362" s="33"/>
      <c r="HV362" s="33"/>
      <c r="HW362" s="33"/>
      <c r="HX362" s="33"/>
      <c r="HY362" s="33"/>
      <c r="HZ362" s="33"/>
      <c r="IA362" s="33"/>
      <c r="IB362" s="33"/>
      <c r="IC362" s="33"/>
      <c r="ID362" s="33"/>
      <c r="IE362" s="33"/>
      <c r="IF362" s="33"/>
      <c r="IG362" s="33"/>
      <c r="IH362" s="33"/>
      <c r="II362" s="33"/>
      <c r="IJ362" s="33"/>
      <c r="IK362" s="33"/>
      <c r="IL362" s="33"/>
      <c r="IM362" s="33"/>
      <c r="IN362" s="33"/>
      <c r="IO362" s="33"/>
      <c r="IP362" s="33"/>
      <c r="IQ362" s="33"/>
      <c r="IR362" s="33"/>
      <c r="IS362" s="33"/>
      <c r="IT362" s="33"/>
      <c r="IU362" s="33"/>
      <c r="IV362" s="33"/>
      <c r="IW362" s="33"/>
      <c r="IX362" s="33"/>
      <c r="IY362" s="33"/>
      <c r="IZ362" s="33"/>
      <c r="JA362" s="33"/>
      <c r="JB362" s="33"/>
      <c r="JC362" s="33"/>
      <c r="JD362" s="33"/>
      <c r="JE362" s="33"/>
      <c r="JF362" s="33"/>
      <c r="JG362" s="33"/>
      <c r="JH362" s="33"/>
      <c r="JI362" s="33"/>
      <c r="JJ362" s="33"/>
      <c r="JK362" s="33"/>
      <c r="JL362" s="33"/>
      <c r="JM362" s="33"/>
      <c r="JN362" s="33"/>
      <c r="JO362" s="33"/>
      <c r="JP362" s="33"/>
      <c r="JQ362" s="33"/>
      <c r="JR362" s="33"/>
      <c r="JS362" s="33"/>
      <c r="JT362" s="33"/>
      <c r="JU362" s="33"/>
      <c r="JV362" s="33"/>
      <c r="JW362" s="33"/>
      <c r="JX362" s="33"/>
      <c r="JY362" s="33"/>
      <c r="JZ362" s="33"/>
      <c r="KA362" s="33"/>
      <c r="KB362" s="33"/>
      <c r="KC362" s="33"/>
      <c r="KD362" s="33"/>
      <c r="KE362" s="33"/>
      <c r="KF362" s="33"/>
      <c r="KG362" s="33"/>
      <c r="KH362" s="33"/>
      <c r="KI362" s="33"/>
      <c r="KJ362" s="33"/>
      <c r="KK362" s="33"/>
      <c r="KL362" s="33"/>
      <c r="KM362" s="33"/>
      <c r="KN362" s="33"/>
      <c r="KO362" s="33"/>
      <c r="KP362" s="33"/>
      <c r="KQ362" s="33"/>
      <c r="KR362" s="33"/>
      <c r="KS362" s="33"/>
      <c r="KT362" s="33"/>
      <c r="KU362" s="33"/>
      <c r="KV362" s="33"/>
      <c r="KW362" s="33"/>
      <c r="KX362" s="33"/>
      <c r="KY362" s="33"/>
      <c r="KZ362" s="33"/>
      <c r="LA362" s="33"/>
      <c r="LB362" s="33"/>
      <c r="LC362" s="33"/>
      <c r="LD362" s="33"/>
      <c r="LE362" s="33"/>
      <c r="LF362" s="33"/>
      <c r="LG362" s="33"/>
      <c r="LH362" s="33"/>
      <c r="LI362" s="33"/>
      <c r="LJ362" s="33"/>
      <c r="LK362" s="33"/>
      <c r="LL362" s="33"/>
      <c r="LM362" s="33"/>
      <c r="LN362" s="33"/>
      <c r="LO362" s="33"/>
      <c r="LP362" s="33"/>
      <c r="LQ362" s="33"/>
      <c r="LR362" s="33"/>
      <c r="LS362" s="33"/>
      <c r="LT362" s="33"/>
      <c r="LU362" s="33"/>
      <c r="LV362" s="33"/>
      <c r="LW362" s="33"/>
      <c r="LX362" s="33"/>
      <c r="LY362" s="33"/>
      <c r="LZ362" s="33"/>
      <c r="MA362" s="33"/>
      <c r="MB362" s="33"/>
      <c r="MC362" s="33"/>
      <c r="MD362" s="33"/>
      <c r="ME362" s="33"/>
      <c r="MF362" s="33"/>
      <c r="MG362" s="33"/>
      <c r="MH362" s="33"/>
      <c r="MI362" s="33"/>
      <c r="MJ362" s="33"/>
      <c r="MK362" s="33"/>
      <c r="ML362" s="33"/>
      <c r="MM362" s="33"/>
      <c r="MN362" s="33"/>
      <c r="MO362" s="33"/>
      <c r="MP362" s="33"/>
      <c r="MQ362" s="33"/>
      <c r="MR362" s="33"/>
      <c r="MS362" s="33"/>
      <c r="MT362" s="33"/>
      <c r="MU362" s="33"/>
      <c r="MV362" s="33"/>
      <c r="MW362" s="33"/>
      <c r="MX362" s="33"/>
      <c r="MY362" s="33"/>
      <c r="MZ362" s="33"/>
      <c r="NA362" s="33"/>
      <c r="NB362" s="33"/>
      <c r="NC362" s="33"/>
      <c r="ND362" s="33"/>
      <c r="NE362" s="33"/>
      <c r="NF362" s="33"/>
      <c r="NG362" s="33"/>
      <c r="NH362" s="33"/>
      <c r="NI362" s="33"/>
      <c r="NJ362" s="33"/>
      <c r="NK362" s="33"/>
      <c r="NL362" s="33"/>
      <c r="NM362" s="33"/>
      <c r="NN362" s="33"/>
      <c r="NO362" s="33"/>
      <c r="NP362" s="33"/>
      <c r="NQ362" s="33"/>
      <c r="NR362" s="33"/>
      <c r="NS362" s="33"/>
      <c r="NT362" s="33"/>
      <c r="NU362" s="33"/>
      <c r="NV362" s="33"/>
      <c r="NW362" s="33"/>
      <c r="NX362" s="33"/>
      <c r="NY362" s="33"/>
      <c r="NZ362" s="33"/>
      <c r="OA362" s="33"/>
      <c r="OB362" s="33"/>
      <c r="OC362" s="33"/>
      <c r="OD362" s="33"/>
      <c r="OE362" s="33"/>
      <c r="OF362" s="33"/>
      <c r="OG362" s="33"/>
      <c r="OH362" s="33"/>
      <c r="OI362" s="33"/>
      <c r="OJ362" s="33"/>
      <c r="OK362" s="33"/>
      <c r="OL362" s="33"/>
      <c r="OM362" s="33"/>
      <c r="ON362" s="33"/>
      <c r="OO362" s="33"/>
      <c r="OP362" s="33"/>
      <c r="OQ362" s="33"/>
      <c r="OR362" s="33"/>
      <c r="OS362" s="33"/>
      <c r="OT362" s="33"/>
      <c r="OU362" s="33"/>
      <c r="OV362" s="33"/>
      <c r="OW362" s="33"/>
      <c r="OX362" s="33"/>
      <c r="OY362" s="33"/>
      <c r="OZ362" s="33"/>
      <c r="PA362" s="33"/>
      <c r="PB362" s="33"/>
      <c r="PC362" s="33"/>
      <c r="PD362" s="33"/>
      <c r="PE362" s="33"/>
      <c r="PF362" s="33"/>
      <c r="PG362" s="33"/>
      <c r="PH362" s="33"/>
      <c r="PI362" s="33"/>
      <c r="PJ362" s="33"/>
      <c r="PK362" s="33"/>
      <c r="PL362" s="33"/>
      <c r="PM362" s="33"/>
      <c r="PN362" s="33"/>
      <c r="PO362" s="33"/>
      <c r="PP362" s="33"/>
      <c r="PQ362" s="33"/>
      <c r="PR362" s="33"/>
      <c r="PS362" s="33"/>
      <c r="PT362" s="33"/>
      <c r="PU362" s="33"/>
      <c r="PV362" s="33"/>
      <c r="PW362" s="33"/>
      <c r="PX362" s="33"/>
      <c r="PY362" s="33"/>
      <c r="PZ362" s="33"/>
    </row>
    <row r="363" spans="1:442" s="34" customFormat="1">
      <c r="A363" s="35" t="s">
        <v>79</v>
      </c>
      <c r="B363" s="36" t="s">
        <v>151</v>
      </c>
      <c r="C363" s="26">
        <v>28048.084800000001</v>
      </c>
      <c r="D363" s="27">
        <v>2.7330000000000001E-5</v>
      </c>
      <c r="E363" s="27">
        <v>2.6820000000000001E-5</v>
      </c>
      <c r="F363" s="31">
        <v>362596</v>
      </c>
      <c r="G363" s="30">
        <v>417045</v>
      </c>
      <c r="H363" s="32">
        <v>317763</v>
      </c>
      <c r="I363" s="31">
        <v>18932</v>
      </c>
      <c r="J363" s="30">
        <v>20516.644256900247</v>
      </c>
      <c r="K363" s="30">
        <v>39448.644256900247</v>
      </c>
      <c r="L363" s="30">
        <v>0</v>
      </c>
      <c r="M363" s="32">
        <v>39448.644256900247</v>
      </c>
      <c r="N363" s="31">
        <v>0</v>
      </c>
      <c r="O363" s="30">
        <v>0</v>
      </c>
      <c r="P363" s="30">
        <v>7822</v>
      </c>
      <c r="Q363" s="30">
        <v>4381.1488752553978</v>
      </c>
      <c r="R363" s="32">
        <v>12203.148875255398</v>
      </c>
      <c r="S363" s="31">
        <v>425</v>
      </c>
      <c r="T363" s="30">
        <v>0</v>
      </c>
      <c r="U363" s="30">
        <v>6417</v>
      </c>
      <c r="V363" s="30">
        <v>0</v>
      </c>
      <c r="W363" s="29">
        <v>6842</v>
      </c>
      <c r="X363" s="31">
        <v>3896.7091822562888</v>
      </c>
      <c r="Y363" s="30">
        <v>43.439692999108956</v>
      </c>
      <c r="Z363" s="30">
        <v>-355</v>
      </c>
      <c r="AA363" s="30">
        <v>1776</v>
      </c>
      <c r="AB363" s="30">
        <v>0</v>
      </c>
      <c r="AC363" s="32">
        <v>0</v>
      </c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  <c r="HP363" s="33"/>
      <c r="HQ363" s="33"/>
      <c r="HR363" s="33"/>
      <c r="HS363" s="33"/>
      <c r="HT363" s="33"/>
      <c r="HU363" s="33"/>
      <c r="HV363" s="33"/>
      <c r="HW363" s="33"/>
      <c r="HX363" s="33"/>
      <c r="HY363" s="33"/>
      <c r="HZ363" s="33"/>
      <c r="IA363" s="33"/>
      <c r="IB363" s="33"/>
      <c r="IC363" s="33"/>
      <c r="ID363" s="33"/>
      <c r="IE363" s="33"/>
      <c r="IF363" s="33"/>
      <c r="IG363" s="33"/>
      <c r="IH363" s="33"/>
      <c r="II363" s="33"/>
      <c r="IJ363" s="33"/>
      <c r="IK363" s="33"/>
      <c r="IL363" s="33"/>
      <c r="IM363" s="33"/>
      <c r="IN363" s="33"/>
      <c r="IO363" s="33"/>
      <c r="IP363" s="33"/>
      <c r="IQ363" s="33"/>
      <c r="IR363" s="33"/>
      <c r="IS363" s="33"/>
      <c r="IT363" s="33"/>
      <c r="IU363" s="33"/>
      <c r="IV363" s="33"/>
      <c r="IW363" s="33"/>
      <c r="IX363" s="33"/>
      <c r="IY363" s="33"/>
      <c r="IZ363" s="33"/>
      <c r="JA363" s="33"/>
      <c r="JB363" s="33"/>
      <c r="JC363" s="33"/>
      <c r="JD363" s="33"/>
      <c r="JE363" s="33"/>
      <c r="JF363" s="33"/>
      <c r="JG363" s="33"/>
      <c r="JH363" s="33"/>
      <c r="JI363" s="33"/>
      <c r="JJ363" s="33"/>
      <c r="JK363" s="33"/>
      <c r="JL363" s="33"/>
      <c r="JM363" s="33"/>
      <c r="JN363" s="33"/>
      <c r="JO363" s="33"/>
      <c r="JP363" s="33"/>
      <c r="JQ363" s="33"/>
      <c r="JR363" s="33"/>
      <c r="JS363" s="33"/>
      <c r="JT363" s="33"/>
      <c r="JU363" s="33"/>
      <c r="JV363" s="33"/>
      <c r="JW363" s="33"/>
      <c r="JX363" s="33"/>
      <c r="JY363" s="33"/>
      <c r="JZ363" s="33"/>
      <c r="KA363" s="33"/>
      <c r="KB363" s="33"/>
      <c r="KC363" s="33"/>
      <c r="KD363" s="33"/>
      <c r="KE363" s="33"/>
      <c r="KF363" s="33"/>
      <c r="KG363" s="33"/>
      <c r="KH363" s="33"/>
      <c r="KI363" s="33"/>
      <c r="KJ363" s="33"/>
      <c r="KK363" s="33"/>
      <c r="KL363" s="33"/>
      <c r="KM363" s="33"/>
      <c r="KN363" s="33"/>
      <c r="KO363" s="33"/>
      <c r="KP363" s="33"/>
      <c r="KQ363" s="33"/>
      <c r="KR363" s="33"/>
      <c r="KS363" s="33"/>
      <c r="KT363" s="33"/>
      <c r="KU363" s="33"/>
      <c r="KV363" s="33"/>
      <c r="KW363" s="33"/>
      <c r="KX363" s="33"/>
      <c r="KY363" s="33"/>
      <c r="KZ363" s="33"/>
      <c r="LA363" s="33"/>
      <c r="LB363" s="33"/>
      <c r="LC363" s="33"/>
      <c r="LD363" s="33"/>
      <c r="LE363" s="33"/>
      <c r="LF363" s="33"/>
      <c r="LG363" s="33"/>
      <c r="LH363" s="33"/>
      <c r="LI363" s="33"/>
      <c r="LJ363" s="33"/>
      <c r="LK363" s="33"/>
      <c r="LL363" s="33"/>
      <c r="LM363" s="33"/>
      <c r="LN363" s="33"/>
      <c r="LO363" s="33"/>
      <c r="LP363" s="33"/>
      <c r="LQ363" s="33"/>
      <c r="LR363" s="33"/>
      <c r="LS363" s="33"/>
      <c r="LT363" s="33"/>
      <c r="LU363" s="33"/>
      <c r="LV363" s="33"/>
      <c r="LW363" s="33"/>
      <c r="LX363" s="33"/>
      <c r="LY363" s="33"/>
      <c r="LZ363" s="33"/>
      <c r="MA363" s="33"/>
      <c r="MB363" s="33"/>
      <c r="MC363" s="33"/>
      <c r="MD363" s="33"/>
      <c r="ME363" s="33"/>
      <c r="MF363" s="33"/>
      <c r="MG363" s="33"/>
      <c r="MH363" s="33"/>
      <c r="MI363" s="33"/>
      <c r="MJ363" s="33"/>
      <c r="MK363" s="33"/>
      <c r="ML363" s="33"/>
      <c r="MM363" s="33"/>
      <c r="MN363" s="33"/>
      <c r="MO363" s="33"/>
      <c r="MP363" s="33"/>
      <c r="MQ363" s="33"/>
      <c r="MR363" s="33"/>
      <c r="MS363" s="33"/>
      <c r="MT363" s="33"/>
      <c r="MU363" s="33"/>
      <c r="MV363" s="33"/>
      <c r="MW363" s="33"/>
      <c r="MX363" s="33"/>
      <c r="MY363" s="33"/>
      <c r="MZ363" s="33"/>
      <c r="NA363" s="33"/>
      <c r="NB363" s="33"/>
      <c r="NC363" s="33"/>
      <c r="ND363" s="33"/>
      <c r="NE363" s="33"/>
      <c r="NF363" s="33"/>
      <c r="NG363" s="33"/>
      <c r="NH363" s="33"/>
      <c r="NI363" s="33"/>
      <c r="NJ363" s="33"/>
      <c r="NK363" s="33"/>
      <c r="NL363" s="33"/>
      <c r="NM363" s="33"/>
      <c r="NN363" s="33"/>
      <c r="NO363" s="33"/>
      <c r="NP363" s="33"/>
      <c r="NQ363" s="33"/>
      <c r="NR363" s="33"/>
      <c r="NS363" s="33"/>
      <c r="NT363" s="33"/>
      <c r="NU363" s="33"/>
      <c r="NV363" s="33"/>
      <c r="NW363" s="33"/>
      <c r="NX363" s="33"/>
      <c r="NY363" s="33"/>
      <c r="NZ363" s="33"/>
      <c r="OA363" s="33"/>
      <c r="OB363" s="33"/>
      <c r="OC363" s="33"/>
      <c r="OD363" s="33"/>
      <c r="OE363" s="33"/>
      <c r="OF363" s="33"/>
      <c r="OG363" s="33"/>
      <c r="OH363" s="33"/>
      <c r="OI363" s="33"/>
      <c r="OJ363" s="33"/>
      <c r="OK363" s="33"/>
      <c r="OL363" s="33"/>
      <c r="OM363" s="33"/>
      <c r="ON363" s="33"/>
      <c r="OO363" s="33"/>
      <c r="OP363" s="33"/>
      <c r="OQ363" s="33"/>
      <c r="OR363" s="33"/>
      <c r="OS363" s="33"/>
      <c r="OT363" s="33"/>
      <c r="OU363" s="33"/>
      <c r="OV363" s="33"/>
      <c r="OW363" s="33"/>
      <c r="OX363" s="33"/>
      <c r="OY363" s="33"/>
      <c r="OZ363" s="33"/>
      <c r="PA363" s="33"/>
      <c r="PB363" s="33"/>
      <c r="PC363" s="33"/>
      <c r="PD363" s="33"/>
      <c r="PE363" s="33"/>
      <c r="PF363" s="33"/>
      <c r="PG363" s="33"/>
      <c r="PH363" s="33"/>
      <c r="PI363" s="33"/>
      <c r="PJ363" s="33"/>
      <c r="PK363" s="33"/>
      <c r="PL363" s="33"/>
      <c r="PM363" s="33"/>
      <c r="PN363" s="33"/>
      <c r="PO363" s="33"/>
      <c r="PP363" s="33"/>
      <c r="PQ363" s="33"/>
      <c r="PR363" s="33"/>
      <c r="PS363" s="33"/>
      <c r="PT363" s="33"/>
      <c r="PU363" s="33"/>
      <c r="PV363" s="33"/>
      <c r="PW363" s="33"/>
      <c r="PX363" s="33"/>
      <c r="PY363" s="33"/>
      <c r="PZ363" s="33"/>
    </row>
    <row r="364" spans="1:442" s="34" customFormat="1">
      <c r="A364" s="35" t="s">
        <v>80</v>
      </c>
      <c r="B364" s="36" t="s">
        <v>152</v>
      </c>
      <c r="C364" s="26">
        <v>90055.496000000014</v>
      </c>
      <c r="D364" s="27">
        <v>8.7659999999999998E-5</v>
      </c>
      <c r="E364" s="27">
        <v>8.7159999999999999E-5</v>
      </c>
      <c r="F364" s="31">
        <v>1163015</v>
      </c>
      <c r="G364" s="30">
        <v>1337657</v>
      </c>
      <c r="H364" s="32">
        <v>1019214</v>
      </c>
      <c r="I364" s="31">
        <v>60724</v>
      </c>
      <c r="J364" s="30">
        <v>38025.721061592791</v>
      </c>
      <c r="K364" s="30">
        <v>98749.721061592791</v>
      </c>
      <c r="L364" s="30">
        <v>0</v>
      </c>
      <c r="M364" s="32">
        <v>98749.721061592791</v>
      </c>
      <c r="N364" s="31">
        <v>0</v>
      </c>
      <c r="O364" s="30">
        <v>0</v>
      </c>
      <c r="P364" s="30">
        <v>25088</v>
      </c>
      <c r="Q364" s="30">
        <v>1898.8860070339863</v>
      </c>
      <c r="R364" s="32">
        <v>26986.886007033987</v>
      </c>
      <c r="S364" s="31">
        <v>1362</v>
      </c>
      <c r="T364" s="30">
        <v>0</v>
      </c>
      <c r="U364" s="30">
        <v>20581</v>
      </c>
      <c r="V364" s="30">
        <v>515.78707360574037</v>
      </c>
      <c r="W364" s="29">
        <v>22458.787073605741</v>
      </c>
      <c r="X364" s="31">
        <v>-18.787594540268856</v>
      </c>
      <c r="Y364" s="30">
        <v>-15.113472031485115</v>
      </c>
      <c r="Z364" s="30">
        <v>-1137</v>
      </c>
      <c r="AA364" s="30">
        <v>5699</v>
      </c>
      <c r="AB364" s="30">
        <v>0</v>
      </c>
      <c r="AC364" s="32">
        <v>0</v>
      </c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  <c r="GB364" s="33"/>
      <c r="GC364" s="33"/>
      <c r="GD364" s="33"/>
      <c r="GE364" s="33"/>
      <c r="GF364" s="33"/>
      <c r="GG364" s="33"/>
      <c r="GH364" s="33"/>
      <c r="GI364" s="33"/>
      <c r="GJ364" s="33"/>
      <c r="GK364" s="33"/>
      <c r="GL364" s="33"/>
      <c r="GM364" s="33"/>
      <c r="GN364" s="33"/>
      <c r="GO364" s="33"/>
      <c r="GP364" s="33"/>
      <c r="GQ364" s="33"/>
      <c r="GR364" s="33"/>
      <c r="GS364" s="33"/>
      <c r="GT364" s="33"/>
      <c r="GU364" s="33"/>
      <c r="GV364" s="33"/>
      <c r="GW364" s="33"/>
      <c r="GX364" s="33"/>
      <c r="GY364" s="33"/>
      <c r="GZ364" s="33"/>
      <c r="HA364" s="33"/>
      <c r="HB364" s="33"/>
      <c r="HC364" s="33"/>
      <c r="HD364" s="33"/>
      <c r="HE364" s="33"/>
      <c r="HF364" s="33"/>
      <c r="HG364" s="33"/>
      <c r="HH364" s="33"/>
      <c r="HI364" s="33"/>
      <c r="HJ364" s="33"/>
      <c r="HK364" s="33"/>
      <c r="HL364" s="33"/>
      <c r="HM364" s="33"/>
      <c r="HN364" s="33"/>
      <c r="HO364" s="33"/>
      <c r="HP364" s="33"/>
      <c r="HQ364" s="33"/>
      <c r="HR364" s="33"/>
      <c r="HS364" s="33"/>
      <c r="HT364" s="33"/>
      <c r="HU364" s="33"/>
      <c r="HV364" s="33"/>
      <c r="HW364" s="33"/>
      <c r="HX364" s="33"/>
      <c r="HY364" s="33"/>
      <c r="HZ364" s="33"/>
      <c r="IA364" s="33"/>
      <c r="IB364" s="33"/>
      <c r="IC364" s="33"/>
      <c r="ID364" s="33"/>
      <c r="IE364" s="33"/>
      <c r="IF364" s="33"/>
      <c r="IG364" s="33"/>
      <c r="IH364" s="33"/>
      <c r="II364" s="33"/>
      <c r="IJ364" s="33"/>
      <c r="IK364" s="33"/>
      <c r="IL364" s="33"/>
      <c r="IM364" s="33"/>
      <c r="IN364" s="33"/>
      <c r="IO364" s="33"/>
      <c r="IP364" s="33"/>
      <c r="IQ364" s="33"/>
      <c r="IR364" s="33"/>
      <c r="IS364" s="33"/>
      <c r="IT364" s="33"/>
      <c r="IU364" s="33"/>
      <c r="IV364" s="33"/>
      <c r="IW364" s="33"/>
      <c r="IX364" s="33"/>
      <c r="IY364" s="33"/>
      <c r="IZ364" s="33"/>
      <c r="JA364" s="33"/>
      <c r="JB364" s="33"/>
      <c r="JC364" s="33"/>
      <c r="JD364" s="33"/>
      <c r="JE364" s="33"/>
      <c r="JF364" s="33"/>
      <c r="JG364" s="33"/>
      <c r="JH364" s="33"/>
      <c r="JI364" s="33"/>
      <c r="JJ364" s="33"/>
      <c r="JK364" s="33"/>
      <c r="JL364" s="33"/>
      <c r="JM364" s="33"/>
      <c r="JN364" s="33"/>
      <c r="JO364" s="33"/>
      <c r="JP364" s="33"/>
      <c r="JQ364" s="33"/>
      <c r="JR364" s="33"/>
      <c r="JS364" s="33"/>
      <c r="JT364" s="33"/>
      <c r="JU364" s="33"/>
      <c r="JV364" s="33"/>
      <c r="JW364" s="33"/>
      <c r="JX364" s="33"/>
      <c r="JY364" s="33"/>
      <c r="JZ364" s="33"/>
      <c r="KA364" s="33"/>
      <c r="KB364" s="33"/>
      <c r="KC364" s="33"/>
      <c r="KD364" s="33"/>
      <c r="KE364" s="33"/>
      <c r="KF364" s="33"/>
      <c r="KG364" s="33"/>
      <c r="KH364" s="33"/>
      <c r="KI364" s="33"/>
      <c r="KJ364" s="33"/>
      <c r="KK364" s="33"/>
      <c r="KL364" s="33"/>
      <c r="KM364" s="33"/>
      <c r="KN364" s="33"/>
      <c r="KO364" s="33"/>
      <c r="KP364" s="33"/>
      <c r="KQ364" s="33"/>
      <c r="KR364" s="33"/>
      <c r="KS364" s="33"/>
      <c r="KT364" s="33"/>
      <c r="KU364" s="33"/>
      <c r="KV364" s="33"/>
      <c r="KW364" s="33"/>
      <c r="KX364" s="33"/>
      <c r="KY364" s="33"/>
      <c r="KZ364" s="33"/>
      <c r="LA364" s="33"/>
      <c r="LB364" s="33"/>
      <c r="LC364" s="33"/>
      <c r="LD364" s="33"/>
      <c r="LE364" s="33"/>
      <c r="LF364" s="33"/>
      <c r="LG364" s="33"/>
      <c r="LH364" s="33"/>
      <c r="LI364" s="33"/>
      <c r="LJ364" s="33"/>
      <c r="LK364" s="33"/>
      <c r="LL364" s="33"/>
      <c r="LM364" s="33"/>
      <c r="LN364" s="33"/>
      <c r="LO364" s="33"/>
      <c r="LP364" s="33"/>
      <c r="LQ364" s="33"/>
      <c r="LR364" s="33"/>
      <c r="LS364" s="33"/>
      <c r="LT364" s="33"/>
      <c r="LU364" s="33"/>
      <c r="LV364" s="33"/>
      <c r="LW364" s="33"/>
      <c r="LX364" s="33"/>
      <c r="LY364" s="33"/>
      <c r="LZ364" s="33"/>
      <c r="MA364" s="33"/>
      <c r="MB364" s="33"/>
      <c r="MC364" s="33"/>
      <c r="MD364" s="33"/>
      <c r="ME364" s="33"/>
      <c r="MF364" s="33"/>
      <c r="MG364" s="33"/>
      <c r="MH364" s="33"/>
      <c r="MI364" s="33"/>
      <c r="MJ364" s="33"/>
      <c r="MK364" s="33"/>
      <c r="ML364" s="33"/>
      <c r="MM364" s="33"/>
      <c r="MN364" s="33"/>
      <c r="MO364" s="33"/>
      <c r="MP364" s="33"/>
      <c r="MQ364" s="33"/>
      <c r="MR364" s="33"/>
      <c r="MS364" s="33"/>
      <c r="MT364" s="33"/>
      <c r="MU364" s="33"/>
      <c r="MV364" s="33"/>
      <c r="MW364" s="33"/>
      <c r="MX364" s="33"/>
      <c r="MY364" s="33"/>
      <c r="MZ364" s="33"/>
      <c r="NA364" s="33"/>
      <c r="NB364" s="33"/>
      <c r="NC364" s="33"/>
      <c r="ND364" s="33"/>
      <c r="NE364" s="33"/>
      <c r="NF364" s="33"/>
      <c r="NG364" s="33"/>
      <c r="NH364" s="33"/>
      <c r="NI364" s="33"/>
      <c r="NJ364" s="33"/>
      <c r="NK364" s="33"/>
      <c r="NL364" s="33"/>
      <c r="NM364" s="33"/>
      <c r="NN364" s="33"/>
      <c r="NO364" s="33"/>
      <c r="NP364" s="33"/>
      <c r="NQ364" s="33"/>
      <c r="NR364" s="33"/>
      <c r="NS364" s="33"/>
      <c r="NT364" s="33"/>
      <c r="NU364" s="33"/>
      <c r="NV364" s="33"/>
      <c r="NW364" s="33"/>
      <c r="NX364" s="33"/>
      <c r="NY364" s="33"/>
      <c r="NZ364" s="33"/>
      <c r="OA364" s="33"/>
      <c r="OB364" s="33"/>
      <c r="OC364" s="33"/>
      <c r="OD364" s="33"/>
      <c r="OE364" s="33"/>
      <c r="OF364" s="33"/>
      <c r="OG364" s="33"/>
      <c r="OH364" s="33"/>
      <c r="OI364" s="33"/>
      <c r="OJ364" s="33"/>
      <c r="OK364" s="33"/>
      <c r="OL364" s="33"/>
      <c r="OM364" s="33"/>
      <c r="ON364" s="33"/>
      <c r="OO364" s="33"/>
      <c r="OP364" s="33"/>
      <c r="OQ364" s="33"/>
      <c r="OR364" s="33"/>
      <c r="OS364" s="33"/>
      <c r="OT364" s="33"/>
      <c r="OU364" s="33"/>
      <c r="OV364" s="33"/>
      <c r="OW364" s="33"/>
      <c r="OX364" s="33"/>
      <c r="OY364" s="33"/>
      <c r="OZ364" s="33"/>
      <c r="PA364" s="33"/>
      <c r="PB364" s="33"/>
      <c r="PC364" s="33"/>
      <c r="PD364" s="33"/>
      <c r="PE364" s="33"/>
      <c r="PF364" s="33"/>
      <c r="PG364" s="33"/>
      <c r="PH364" s="33"/>
      <c r="PI364" s="33"/>
      <c r="PJ364" s="33"/>
      <c r="PK364" s="33"/>
      <c r="PL364" s="33"/>
      <c r="PM364" s="33"/>
      <c r="PN364" s="33"/>
      <c r="PO364" s="33"/>
      <c r="PP364" s="33"/>
      <c r="PQ364" s="33"/>
      <c r="PR364" s="33"/>
      <c r="PS364" s="33"/>
      <c r="PT364" s="33"/>
      <c r="PU364" s="33"/>
      <c r="PV364" s="33"/>
      <c r="PW364" s="33"/>
      <c r="PX364" s="33"/>
      <c r="PY364" s="33"/>
      <c r="PZ364" s="33"/>
    </row>
    <row r="365" spans="1:442" s="34" customFormat="1">
      <c r="A365" s="35" t="s">
        <v>81</v>
      </c>
      <c r="B365" s="36" t="s">
        <v>447</v>
      </c>
      <c r="C365" s="26">
        <v>96815.272400000002</v>
      </c>
      <c r="D365" s="27">
        <v>9.4229999999999997E-5</v>
      </c>
      <c r="E365" s="27">
        <v>9.4270000000000004E-5</v>
      </c>
      <c r="F365" s="31">
        <v>1250182</v>
      </c>
      <c r="G365" s="30">
        <v>1437912</v>
      </c>
      <c r="H365" s="32">
        <v>1095603</v>
      </c>
      <c r="I365" s="31">
        <v>65275</v>
      </c>
      <c r="J365" s="30">
        <v>137863.69992924924</v>
      </c>
      <c r="K365" s="30">
        <v>203138.69992924924</v>
      </c>
      <c r="L365" s="30">
        <v>0</v>
      </c>
      <c r="M365" s="32">
        <v>203138.69992924924</v>
      </c>
      <c r="N365" s="31">
        <v>0</v>
      </c>
      <c r="O365" s="30">
        <v>0</v>
      </c>
      <c r="P365" s="30">
        <v>26969</v>
      </c>
      <c r="Q365" s="30">
        <v>16521.065240166707</v>
      </c>
      <c r="R365" s="32">
        <v>43490.065240166703</v>
      </c>
      <c r="S365" s="31">
        <v>1465</v>
      </c>
      <c r="T365" s="30">
        <v>0</v>
      </c>
      <c r="U365" s="30">
        <v>22124</v>
      </c>
      <c r="V365" s="30">
        <v>4531.1965099657864</v>
      </c>
      <c r="W365" s="29">
        <v>28120.196509965786</v>
      </c>
      <c r="X365" s="31">
        <v>10560.715720592405</v>
      </c>
      <c r="Y365" s="30">
        <v>-93.846990391486088</v>
      </c>
      <c r="Z365" s="30">
        <v>-1223</v>
      </c>
      <c r="AA365" s="30">
        <v>6126</v>
      </c>
      <c r="AB365" s="30">
        <v>0</v>
      </c>
      <c r="AC365" s="32">
        <v>0</v>
      </c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  <c r="GB365" s="33"/>
      <c r="GC365" s="33"/>
      <c r="GD365" s="33"/>
      <c r="GE365" s="33"/>
      <c r="GF365" s="33"/>
      <c r="GG365" s="33"/>
      <c r="GH365" s="33"/>
      <c r="GI365" s="33"/>
      <c r="GJ365" s="33"/>
      <c r="GK365" s="33"/>
      <c r="GL365" s="33"/>
      <c r="GM365" s="33"/>
      <c r="GN365" s="33"/>
      <c r="GO365" s="33"/>
      <c r="GP365" s="33"/>
      <c r="GQ365" s="33"/>
      <c r="GR365" s="33"/>
      <c r="GS365" s="33"/>
      <c r="GT365" s="33"/>
      <c r="GU365" s="33"/>
      <c r="GV365" s="33"/>
      <c r="GW365" s="33"/>
      <c r="GX365" s="33"/>
      <c r="GY365" s="33"/>
      <c r="GZ365" s="33"/>
      <c r="HA365" s="33"/>
      <c r="HB365" s="33"/>
      <c r="HC365" s="33"/>
      <c r="HD365" s="33"/>
      <c r="HE365" s="33"/>
      <c r="HF365" s="33"/>
      <c r="HG365" s="33"/>
      <c r="HH365" s="33"/>
      <c r="HI365" s="33"/>
      <c r="HJ365" s="33"/>
      <c r="HK365" s="33"/>
      <c r="HL365" s="33"/>
      <c r="HM365" s="33"/>
      <c r="HN365" s="33"/>
      <c r="HO365" s="33"/>
      <c r="HP365" s="33"/>
      <c r="HQ365" s="33"/>
      <c r="HR365" s="33"/>
      <c r="HS365" s="33"/>
      <c r="HT365" s="33"/>
      <c r="HU365" s="33"/>
      <c r="HV365" s="33"/>
      <c r="HW365" s="33"/>
      <c r="HX365" s="33"/>
      <c r="HY365" s="33"/>
      <c r="HZ365" s="33"/>
      <c r="IA365" s="33"/>
      <c r="IB365" s="33"/>
      <c r="IC365" s="33"/>
      <c r="ID365" s="33"/>
      <c r="IE365" s="33"/>
      <c r="IF365" s="33"/>
      <c r="IG365" s="33"/>
      <c r="IH365" s="33"/>
      <c r="II365" s="33"/>
      <c r="IJ365" s="33"/>
      <c r="IK365" s="33"/>
      <c r="IL365" s="33"/>
      <c r="IM365" s="33"/>
      <c r="IN365" s="33"/>
      <c r="IO365" s="33"/>
      <c r="IP365" s="33"/>
      <c r="IQ365" s="33"/>
      <c r="IR365" s="33"/>
      <c r="IS365" s="33"/>
      <c r="IT365" s="33"/>
      <c r="IU365" s="33"/>
      <c r="IV365" s="33"/>
      <c r="IW365" s="33"/>
      <c r="IX365" s="33"/>
      <c r="IY365" s="33"/>
      <c r="IZ365" s="33"/>
      <c r="JA365" s="33"/>
      <c r="JB365" s="33"/>
      <c r="JC365" s="33"/>
      <c r="JD365" s="33"/>
      <c r="JE365" s="33"/>
      <c r="JF365" s="33"/>
      <c r="JG365" s="33"/>
      <c r="JH365" s="33"/>
      <c r="JI365" s="33"/>
      <c r="JJ365" s="33"/>
      <c r="JK365" s="33"/>
      <c r="JL365" s="33"/>
      <c r="JM365" s="33"/>
      <c r="JN365" s="33"/>
      <c r="JO365" s="33"/>
      <c r="JP365" s="33"/>
      <c r="JQ365" s="33"/>
      <c r="JR365" s="33"/>
      <c r="JS365" s="33"/>
      <c r="JT365" s="33"/>
      <c r="JU365" s="33"/>
      <c r="JV365" s="33"/>
      <c r="JW365" s="33"/>
      <c r="JX365" s="33"/>
      <c r="JY365" s="33"/>
      <c r="JZ365" s="33"/>
      <c r="KA365" s="33"/>
      <c r="KB365" s="33"/>
      <c r="KC365" s="33"/>
      <c r="KD365" s="33"/>
      <c r="KE365" s="33"/>
      <c r="KF365" s="33"/>
      <c r="KG365" s="33"/>
      <c r="KH365" s="33"/>
      <c r="KI365" s="33"/>
      <c r="KJ365" s="33"/>
      <c r="KK365" s="33"/>
      <c r="KL365" s="33"/>
      <c r="KM365" s="33"/>
      <c r="KN365" s="33"/>
      <c r="KO365" s="33"/>
      <c r="KP365" s="33"/>
      <c r="KQ365" s="33"/>
      <c r="KR365" s="33"/>
      <c r="KS365" s="33"/>
      <c r="KT365" s="33"/>
      <c r="KU365" s="33"/>
      <c r="KV365" s="33"/>
      <c r="KW365" s="33"/>
      <c r="KX365" s="33"/>
      <c r="KY365" s="33"/>
      <c r="KZ365" s="33"/>
      <c r="LA365" s="33"/>
      <c r="LB365" s="33"/>
      <c r="LC365" s="33"/>
      <c r="LD365" s="33"/>
      <c r="LE365" s="33"/>
      <c r="LF365" s="33"/>
      <c r="LG365" s="33"/>
      <c r="LH365" s="33"/>
      <c r="LI365" s="33"/>
      <c r="LJ365" s="33"/>
      <c r="LK365" s="33"/>
      <c r="LL365" s="33"/>
      <c r="LM365" s="33"/>
      <c r="LN365" s="33"/>
      <c r="LO365" s="33"/>
      <c r="LP365" s="33"/>
      <c r="LQ365" s="33"/>
      <c r="LR365" s="33"/>
      <c r="LS365" s="33"/>
      <c r="LT365" s="33"/>
      <c r="LU365" s="33"/>
      <c r="LV365" s="33"/>
      <c r="LW365" s="33"/>
      <c r="LX365" s="33"/>
      <c r="LY365" s="33"/>
      <c r="LZ365" s="33"/>
      <c r="MA365" s="33"/>
      <c r="MB365" s="33"/>
      <c r="MC365" s="33"/>
      <c r="MD365" s="33"/>
      <c r="ME365" s="33"/>
      <c r="MF365" s="33"/>
      <c r="MG365" s="33"/>
      <c r="MH365" s="33"/>
      <c r="MI365" s="33"/>
      <c r="MJ365" s="33"/>
      <c r="MK365" s="33"/>
      <c r="ML365" s="33"/>
      <c r="MM365" s="33"/>
      <c r="MN365" s="33"/>
      <c r="MO365" s="33"/>
      <c r="MP365" s="33"/>
      <c r="MQ365" s="33"/>
      <c r="MR365" s="33"/>
      <c r="MS365" s="33"/>
      <c r="MT365" s="33"/>
      <c r="MU365" s="33"/>
      <c r="MV365" s="33"/>
      <c r="MW365" s="33"/>
      <c r="MX365" s="33"/>
      <c r="MY365" s="33"/>
      <c r="MZ365" s="33"/>
      <c r="NA365" s="33"/>
      <c r="NB365" s="33"/>
      <c r="NC365" s="33"/>
      <c r="ND365" s="33"/>
      <c r="NE365" s="33"/>
      <c r="NF365" s="33"/>
      <c r="NG365" s="33"/>
      <c r="NH365" s="33"/>
      <c r="NI365" s="33"/>
      <c r="NJ365" s="33"/>
      <c r="NK365" s="33"/>
      <c r="NL365" s="33"/>
      <c r="NM365" s="33"/>
      <c r="NN365" s="33"/>
      <c r="NO365" s="33"/>
      <c r="NP365" s="33"/>
      <c r="NQ365" s="33"/>
      <c r="NR365" s="33"/>
      <c r="NS365" s="33"/>
      <c r="NT365" s="33"/>
      <c r="NU365" s="33"/>
      <c r="NV365" s="33"/>
      <c r="NW365" s="33"/>
      <c r="NX365" s="33"/>
      <c r="NY365" s="33"/>
      <c r="NZ365" s="33"/>
      <c r="OA365" s="33"/>
      <c r="OB365" s="33"/>
      <c r="OC365" s="33"/>
      <c r="OD365" s="33"/>
      <c r="OE365" s="33"/>
      <c r="OF365" s="33"/>
      <c r="OG365" s="33"/>
      <c r="OH365" s="33"/>
      <c r="OI365" s="33"/>
      <c r="OJ365" s="33"/>
      <c r="OK365" s="33"/>
      <c r="OL365" s="33"/>
      <c r="OM365" s="33"/>
      <c r="ON365" s="33"/>
      <c r="OO365" s="33"/>
      <c r="OP365" s="33"/>
      <c r="OQ365" s="33"/>
      <c r="OR365" s="33"/>
      <c r="OS365" s="33"/>
      <c r="OT365" s="33"/>
      <c r="OU365" s="33"/>
      <c r="OV365" s="33"/>
      <c r="OW365" s="33"/>
      <c r="OX365" s="33"/>
      <c r="OY365" s="33"/>
      <c r="OZ365" s="33"/>
      <c r="PA365" s="33"/>
      <c r="PB365" s="33"/>
      <c r="PC365" s="33"/>
      <c r="PD365" s="33"/>
      <c r="PE365" s="33"/>
      <c r="PF365" s="33"/>
      <c r="PG365" s="33"/>
      <c r="PH365" s="33"/>
      <c r="PI365" s="33"/>
      <c r="PJ365" s="33"/>
      <c r="PK365" s="33"/>
      <c r="PL365" s="33"/>
      <c r="PM365" s="33"/>
      <c r="PN365" s="33"/>
      <c r="PO365" s="33"/>
      <c r="PP365" s="33"/>
      <c r="PQ365" s="33"/>
      <c r="PR365" s="33"/>
      <c r="PS365" s="33"/>
      <c r="PT365" s="33"/>
      <c r="PU365" s="33"/>
      <c r="PV365" s="33"/>
      <c r="PW365" s="33"/>
      <c r="PX365" s="33"/>
      <c r="PY365" s="33"/>
      <c r="PZ365" s="33"/>
    </row>
    <row r="366" spans="1:442" s="34" customFormat="1">
      <c r="A366" s="35" t="s">
        <v>105</v>
      </c>
      <c r="B366" s="36" t="s">
        <v>153</v>
      </c>
      <c r="C366" s="26">
        <v>1005.94</v>
      </c>
      <c r="D366" s="27">
        <v>9.7999999999999993E-7</v>
      </c>
      <c r="E366" s="27">
        <v>9.7999999999999993E-7</v>
      </c>
      <c r="F366" s="31">
        <v>13002</v>
      </c>
      <c r="G366" s="30">
        <v>14954</v>
      </c>
      <c r="H366" s="32">
        <v>11394</v>
      </c>
      <c r="I366" s="31">
        <v>679</v>
      </c>
      <c r="J366" s="30">
        <v>10215.116988722171</v>
      </c>
      <c r="K366" s="30">
        <v>10894.116988722171</v>
      </c>
      <c r="L366" s="30">
        <v>0</v>
      </c>
      <c r="M366" s="32">
        <v>10894.116988722171</v>
      </c>
      <c r="N366" s="31">
        <v>0</v>
      </c>
      <c r="O366" s="30">
        <v>0</v>
      </c>
      <c r="P366" s="30">
        <v>280</v>
      </c>
      <c r="Q366" s="30">
        <v>1333.6666682196237</v>
      </c>
      <c r="R366" s="32">
        <v>1613.6666682196237</v>
      </c>
      <c r="S366" s="31">
        <v>15</v>
      </c>
      <c r="T366" s="30">
        <v>0</v>
      </c>
      <c r="U366" s="30">
        <v>230</v>
      </c>
      <c r="V366" s="30">
        <v>44.734529841980148</v>
      </c>
      <c r="W366" s="29">
        <v>289.73452984198013</v>
      </c>
      <c r="X366" s="31">
        <v>1273.8092860216041</v>
      </c>
      <c r="Y366" s="30">
        <v>-0.8771476439603958</v>
      </c>
      <c r="Z366" s="30">
        <v>-13</v>
      </c>
      <c r="AA366" s="30">
        <v>64</v>
      </c>
      <c r="AB366" s="30">
        <v>0</v>
      </c>
      <c r="AC366" s="32">
        <v>0</v>
      </c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  <c r="GB366" s="33"/>
      <c r="GC366" s="33"/>
      <c r="GD366" s="33"/>
      <c r="GE366" s="33"/>
      <c r="GF366" s="33"/>
      <c r="GG366" s="33"/>
      <c r="GH366" s="33"/>
      <c r="GI366" s="33"/>
      <c r="GJ366" s="33"/>
      <c r="GK366" s="33"/>
      <c r="GL366" s="33"/>
      <c r="GM366" s="33"/>
      <c r="GN366" s="33"/>
      <c r="GO366" s="33"/>
      <c r="GP366" s="33"/>
      <c r="GQ366" s="33"/>
      <c r="GR366" s="33"/>
      <c r="GS366" s="33"/>
      <c r="GT366" s="33"/>
      <c r="GU366" s="33"/>
      <c r="GV366" s="33"/>
      <c r="GW366" s="33"/>
      <c r="GX366" s="33"/>
      <c r="GY366" s="33"/>
      <c r="GZ366" s="33"/>
      <c r="HA366" s="33"/>
      <c r="HB366" s="33"/>
      <c r="HC366" s="33"/>
      <c r="HD366" s="33"/>
      <c r="HE366" s="33"/>
      <c r="HF366" s="33"/>
      <c r="HG366" s="33"/>
      <c r="HH366" s="33"/>
      <c r="HI366" s="33"/>
      <c r="HJ366" s="33"/>
      <c r="HK366" s="33"/>
      <c r="HL366" s="33"/>
      <c r="HM366" s="33"/>
      <c r="HN366" s="33"/>
      <c r="HO366" s="33"/>
      <c r="HP366" s="33"/>
      <c r="HQ366" s="33"/>
      <c r="HR366" s="33"/>
      <c r="HS366" s="33"/>
      <c r="HT366" s="33"/>
      <c r="HU366" s="33"/>
      <c r="HV366" s="33"/>
      <c r="HW366" s="33"/>
      <c r="HX366" s="33"/>
      <c r="HY366" s="33"/>
      <c r="HZ366" s="33"/>
      <c r="IA366" s="33"/>
      <c r="IB366" s="33"/>
      <c r="IC366" s="33"/>
      <c r="ID366" s="33"/>
      <c r="IE366" s="33"/>
      <c r="IF366" s="33"/>
      <c r="IG366" s="33"/>
      <c r="IH366" s="33"/>
      <c r="II366" s="33"/>
      <c r="IJ366" s="33"/>
      <c r="IK366" s="33"/>
      <c r="IL366" s="33"/>
      <c r="IM366" s="33"/>
      <c r="IN366" s="33"/>
      <c r="IO366" s="33"/>
      <c r="IP366" s="33"/>
      <c r="IQ366" s="33"/>
      <c r="IR366" s="33"/>
      <c r="IS366" s="33"/>
      <c r="IT366" s="33"/>
      <c r="IU366" s="33"/>
      <c r="IV366" s="33"/>
      <c r="IW366" s="33"/>
      <c r="IX366" s="33"/>
      <c r="IY366" s="33"/>
      <c r="IZ366" s="33"/>
      <c r="JA366" s="33"/>
      <c r="JB366" s="33"/>
      <c r="JC366" s="33"/>
      <c r="JD366" s="33"/>
      <c r="JE366" s="33"/>
      <c r="JF366" s="33"/>
      <c r="JG366" s="33"/>
      <c r="JH366" s="33"/>
      <c r="JI366" s="33"/>
      <c r="JJ366" s="33"/>
      <c r="JK366" s="33"/>
      <c r="JL366" s="33"/>
      <c r="JM366" s="33"/>
      <c r="JN366" s="33"/>
      <c r="JO366" s="33"/>
      <c r="JP366" s="33"/>
      <c r="JQ366" s="33"/>
      <c r="JR366" s="33"/>
      <c r="JS366" s="33"/>
      <c r="JT366" s="33"/>
      <c r="JU366" s="33"/>
      <c r="JV366" s="33"/>
      <c r="JW366" s="33"/>
      <c r="JX366" s="33"/>
      <c r="JY366" s="33"/>
      <c r="JZ366" s="33"/>
      <c r="KA366" s="33"/>
      <c r="KB366" s="33"/>
      <c r="KC366" s="33"/>
      <c r="KD366" s="33"/>
      <c r="KE366" s="33"/>
      <c r="KF366" s="33"/>
      <c r="KG366" s="33"/>
      <c r="KH366" s="33"/>
      <c r="KI366" s="33"/>
      <c r="KJ366" s="33"/>
      <c r="KK366" s="33"/>
      <c r="KL366" s="33"/>
      <c r="KM366" s="33"/>
      <c r="KN366" s="33"/>
      <c r="KO366" s="33"/>
      <c r="KP366" s="33"/>
      <c r="KQ366" s="33"/>
      <c r="KR366" s="33"/>
      <c r="KS366" s="33"/>
      <c r="KT366" s="33"/>
      <c r="KU366" s="33"/>
      <c r="KV366" s="33"/>
      <c r="KW366" s="33"/>
      <c r="KX366" s="33"/>
      <c r="KY366" s="33"/>
      <c r="KZ366" s="33"/>
      <c r="LA366" s="33"/>
      <c r="LB366" s="33"/>
      <c r="LC366" s="33"/>
      <c r="LD366" s="33"/>
      <c r="LE366" s="33"/>
      <c r="LF366" s="33"/>
      <c r="LG366" s="33"/>
      <c r="LH366" s="33"/>
      <c r="LI366" s="33"/>
      <c r="LJ366" s="33"/>
      <c r="LK366" s="33"/>
      <c r="LL366" s="33"/>
      <c r="LM366" s="33"/>
      <c r="LN366" s="33"/>
      <c r="LO366" s="33"/>
      <c r="LP366" s="33"/>
      <c r="LQ366" s="33"/>
      <c r="LR366" s="33"/>
      <c r="LS366" s="33"/>
      <c r="LT366" s="33"/>
      <c r="LU366" s="33"/>
      <c r="LV366" s="33"/>
      <c r="LW366" s="33"/>
      <c r="LX366" s="33"/>
      <c r="LY366" s="33"/>
      <c r="LZ366" s="33"/>
      <c r="MA366" s="33"/>
      <c r="MB366" s="33"/>
      <c r="MC366" s="33"/>
      <c r="MD366" s="33"/>
      <c r="ME366" s="33"/>
      <c r="MF366" s="33"/>
      <c r="MG366" s="33"/>
      <c r="MH366" s="33"/>
      <c r="MI366" s="33"/>
      <c r="MJ366" s="33"/>
      <c r="MK366" s="33"/>
      <c r="ML366" s="33"/>
      <c r="MM366" s="33"/>
      <c r="MN366" s="33"/>
      <c r="MO366" s="33"/>
      <c r="MP366" s="33"/>
      <c r="MQ366" s="33"/>
      <c r="MR366" s="33"/>
      <c r="MS366" s="33"/>
      <c r="MT366" s="33"/>
      <c r="MU366" s="33"/>
      <c r="MV366" s="33"/>
      <c r="MW366" s="33"/>
      <c r="MX366" s="33"/>
      <c r="MY366" s="33"/>
      <c r="MZ366" s="33"/>
      <c r="NA366" s="33"/>
      <c r="NB366" s="33"/>
      <c r="NC366" s="33"/>
      <c r="ND366" s="33"/>
      <c r="NE366" s="33"/>
      <c r="NF366" s="33"/>
      <c r="NG366" s="33"/>
      <c r="NH366" s="33"/>
      <c r="NI366" s="33"/>
      <c r="NJ366" s="33"/>
      <c r="NK366" s="33"/>
      <c r="NL366" s="33"/>
      <c r="NM366" s="33"/>
      <c r="NN366" s="33"/>
      <c r="NO366" s="33"/>
      <c r="NP366" s="33"/>
      <c r="NQ366" s="33"/>
      <c r="NR366" s="33"/>
      <c r="NS366" s="33"/>
      <c r="NT366" s="33"/>
      <c r="NU366" s="33"/>
      <c r="NV366" s="33"/>
      <c r="NW366" s="33"/>
      <c r="NX366" s="33"/>
      <c r="NY366" s="33"/>
      <c r="NZ366" s="33"/>
      <c r="OA366" s="33"/>
      <c r="OB366" s="33"/>
      <c r="OC366" s="33"/>
      <c r="OD366" s="33"/>
      <c r="OE366" s="33"/>
      <c r="OF366" s="33"/>
      <c r="OG366" s="33"/>
      <c r="OH366" s="33"/>
      <c r="OI366" s="33"/>
      <c r="OJ366" s="33"/>
      <c r="OK366" s="33"/>
      <c r="OL366" s="33"/>
      <c r="OM366" s="33"/>
      <c r="ON366" s="33"/>
      <c r="OO366" s="33"/>
      <c r="OP366" s="33"/>
      <c r="OQ366" s="33"/>
      <c r="OR366" s="33"/>
      <c r="OS366" s="33"/>
      <c r="OT366" s="33"/>
      <c r="OU366" s="33"/>
      <c r="OV366" s="33"/>
      <c r="OW366" s="33"/>
      <c r="OX366" s="33"/>
      <c r="OY366" s="33"/>
      <c r="OZ366" s="33"/>
      <c r="PA366" s="33"/>
      <c r="PB366" s="33"/>
      <c r="PC366" s="33"/>
      <c r="PD366" s="33"/>
      <c r="PE366" s="33"/>
      <c r="PF366" s="33"/>
      <c r="PG366" s="33"/>
      <c r="PH366" s="33"/>
      <c r="PI366" s="33"/>
      <c r="PJ366" s="33"/>
      <c r="PK366" s="33"/>
      <c r="PL366" s="33"/>
      <c r="PM366" s="33"/>
      <c r="PN366" s="33"/>
      <c r="PO366" s="33"/>
      <c r="PP366" s="33"/>
      <c r="PQ366" s="33"/>
      <c r="PR366" s="33"/>
      <c r="PS366" s="33"/>
      <c r="PT366" s="33"/>
      <c r="PU366" s="33"/>
      <c r="PV366" s="33"/>
      <c r="PW366" s="33"/>
      <c r="PX366" s="33"/>
      <c r="PY366" s="33"/>
      <c r="PZ366" s="33"/>
    </row>
    <row r="367" spans="1:442" s="34" customFormat="1">
      <c r="A367" s="35" t="s">
        <v>82</v>
      </c>
      <c r="B367" s="36" t="s">
        <v>448</v>
      </c>
      <c r="C367" s="26">
        <v>102268.6336</v>
      </c>
      <c r="D367" s="27">
        <v>9.9530000000000004E-5</v>
      </c>
      <c r="E367" s="27">
        <v>9.8480000000000006E-5</v>
      </c>
      <c r="F367" s="31">
        <v>1320499</v>
      </c>
      <c r="G367" s="30">
        <v>1518788</v>
      </c>
      <c r="H367" s="32">
        <v>1157225</v>
      </c>
      <c r="I367" s="31">
        <v>68947</v>
      </c>
      <c r="J367" s="30">
        <v>-404073.06130444846</v>
      </c>
      <c r="K367" s="30">
        <v>-335126.06130444846</v>
      </c>
      <c r="L367" s="30">
        <v>0</v>
      </c>
      <c r="M367" s="32">
        <v>-335126.06130444846</v>
      </c>
      <c r="N367" s="31">
        <v>0</v>
      </c>
      <c r="O367" s="30">
        <v>0</v>
      </c>
      <c r="P367" s="30">
        <v>28485</v>
      </c>
      <c r="Q367" s="30">
        <v>2749.468040933747</v>
      </c>
      <c r="R367" s="32">
        <v>31234.468040933745</v>
      </c>
      <c r="S367" s="31">
        <v>1547</v>
      </c>
      <c r="T367" s="30">
        <v>0</v>
      </c>
      <c r="U367" s="30">
        <v>23368</v>
      </c>
      <c r="V367" s="30">
        <v>52668.70827844803</v>
      </c>
      <c r="W367" s="29">
        <v>77583.70827844803</v>
      </c>
      <c r="X367" s="31">
        <v>-51577.151375571804</v>
      </c>
      <c r="Y367" s="30">
        <v>48.911138057524497</v>
      </c>
      <c r="Z367" s="30">
        <v>-1291</v>
      </c>
      <c r="AA367" s="30">
        <v>6470</v>
      </c>
      <c r="AB367" s="30">
        <v>0</v>
      </c>
      <c r="AC367" s="32">
        <v>0</v>
      </c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  <c r="FV367" s="33"/>
      <c r="FW367" s="33"/>
      <c r="FX367" s="33"/>
      <c r="FY367" s="33"/>
      <c r="FZ367" s="33"/>
      <c r="GA367" s="33"/>
      <c r="GB367" s="33"/>
      <c r="GC367" s="33"/>
      <c r="GD367" s="33"/>
      <c r="GE367" s="33"/>
      <c r="GF367" s="33"/>
      <c r="GG367" s="33"/>
      <c r="GH367" s="33"/>
      <c r="GI367" s="33"/>
      <c r="GJ367" s="33"/>
      <c r="GK367" s="33"/>
      <c r="GL367" s="33"/>
      <c r="GM367" s="33"/>
      <c r="GN367" s="33"/>
      <c r="GO367" s="33"/>
      <c r="GP367" s="33"/>
      <c r="GQ367" s="33"/>
      <c r="GR367" s="33"/>
      <c r="GS367" s="33"/>
      <c r="GT367" s="33"/>
      <c r="GU367" s="33"/>
      <c r="GV367" s="33"/>
      <c r="GW367" s="33"/>
      <c r="GX367" s="33"/>
      <c r="GY367" s="33"/>
      <c r="GZ367" s="33"/>
      <c r="HA367" s="33"/>
      <c r="HB367" s="33"/>
      <c r="HC367" s="33"/>
      <c r="HD367" s="33"/>
      <c r="HE367" s="33"/>
      <c r="HF367" s="33"/>
      <c r="HG367" s="33"/>
      <c r="HH367" s="33"/>
      <c r="HI367" s="33"/>
      <c r="HJ367" s="33"/>
      <c r="HK367" s="33"/>
      <c r="HL367" s="33"/>
      <c r="HM367" s="33"/>
      <c r="HN367" s="33"/>
      <c r="HO367" s="33"/>
      <c r="HP367" s="33"/>
      <c r="HQ367" s="33"/>
      <c r="HR367" s="33"/>
      <c r="HS367" s="33"/>
      <c r="HT367" s="33"/>
      <c r="HU367" s="33"/>
      <c r="HV367" s="33"/>
      <c r="HW367" s="33"/>
      <c r="HX367" s="33"/>
      <c r="HY367" s="33"/>
      <c r="HZ367" s="33"/>
      <c r="IA367" s="33"/>
      <c r="IB367" s="33"/>
      <c r="IC367" s="33"/>
      <c r="ID367" s="33"/>
      <c r="IE367" s="33"/>
      <c r="IF367" s="33"/>
      <c r="IG367" s="33"/>
      <c r="IH367" s="33"/>
      <c r="II367" s="33"/>
      <c r="IJ367" s="33"/>
      <c r="IK367" s="33"/>
      <c r="IL367" s="33"/>
      <c r="IM367" s="33"/>
      <c r="IN367" s="33"/>
      <c r="IO367" s="33"/>
      <c r="IP367" s="33"/>
      <c r="IQ367" s="33"/>
      <c r="IR367" s="33"/>
      <c r="IS367" s="33"/>
      <c r="IT367" s="33"/>
      <c r="IU367" s="33"/>
      <c r="IV367" s="33"/>
      <c r="IW367" s="33"/>
      <c r="IX367" s="33"/>
      <c r="IY367" s="33"/>
      <c r="IZ367" s="33"/>
      <c r="JA367" s="33"/>
      <c r="JB367" s="33"/>
      <c r="JC367" s="33"/>
      <c r="JD367" s="33"/>
      <c r="JE367" s="33"/>
      <c r="JF367" s="33"/>
      <c r="JG367" s="33"/>
      <c r="JH367" s="33"/>
      <c r="JI367" s="33"/>
      <c r="JJ367" s="33"/>
      <c r="JK367" s="33"/>
      <c r="JL367" s="33"/>
      <c r="JM367" s="33"/>
      <c r="JN367" s="33"/>
      <c r="JO367" s="33"/>
      <c r="JP367" s="33"/>
      <c r="JQ367" s="33"/>
      <c r="JR367" s="33"/>
      <c r="JS367" s="33"/>
      <c r="JT367" s="33"/>
      <c r="JU367" s="33"/>
      <c r="JV367" s="33"/>
      <c r="JW367" s="33"/>
      <c r="JX367" s="33"/>
      <c r="JY367" s="33"/>
      <c r="JZ367" s="33"/>
      <c r="KA367" s="33"/>
      <c r="KB367" s="33"/>
      <c r="KC367" s="33"/>
      <c r="KD367" s="33"/>
      <c r="KE367" s="33"/>
      <c r="KF367" s="33"/>
      <c r="KG367" s="33"/>
      <c r="KH367" s="33"/>
      <c r="KI367" s="33"/>
      <c r="KJ367" s="33"/>
      <c r="KK367" s="33"/>
      <c r="KL367" s="33"/>
      <c r="KM367" s="33"/>
      <c r="KN367" s="33"/>
      <c r="KO367" s="33"/>
      <c r="KP367" s="33"/>
      <c r="KQ367" s="33"/>
      <c r="KR367" s="33"/>
      <c r="KS367" s="33"/>
      <c r="KT367" s="33"/>
      <c r="KU367" s="33"/>
      <c r="KV367" s="33"/>
      <c r="KW367" s="33"/>
      <c r="KX367" s="33"/>
      <c r="KY367" s="33"/>
      <c r="KZ367" s="33"/>
      <c r="LA367" s="33"/>
      <c r="LB367" s="33"/>
      <c r="LC367" s="33"/>
      <c r="LD367" s="33"/>
      <c r="LE367" s="33"/>
      <c r="LF367" s="33"/>
      <c r="LG367" s="33"/>
      <c r="LH367" s="33"/>
      <c r="LI367" s="33"/>
      <c r="LJ367" s="33"/>
      <c r="LK367" s="33"/>
      <c r="LL367" s="33"/>
      <c r="LM367" s="33"/>
      <c r="LN367" s="33"/>
      <c r="LO367" s="33"/>
      <c r="LP367" s="33"/>
      <c r="LQ367" s="33"/>
      <c r="LR367" s="33"/>
      <c r="LS367" s="33"/>
      <c r="LT367" s="33"/>
      <c r="LU367" s="33"/>
      <c r="LV367" s="33"/>
      <c r="LW367" s="33"/>
      <c r="LX367" s="33"/>
      <c r="LY367" s="33"/>
      <c r="LZ367" s="33"/>
      <c r="MA367" s="33"/>
      <c r="MB367" s="33"/>
      <c r="MC367" s="33"/>
      <c r="MD367" s="33"/>
      <c r="ME367" s="33"/>
      <c r="MF367" s="33"/>
      <c r="MG367" s="33"/>
      <c r="MH367" s="33"/>
      <c r="MI367" s="33"/>
      <c r="MJ367" s="33"/>
      <c r="MK367" s="33"/>
      <c r="ML367" s="33"/>
      <c r="MM367" s="33"/>
      <c r="MN367" s="33"/>
      <c r="MO367" s="33"/>
      <c r="MP367" s="33"/>
      <c r="MQ367" s="33"/>
      <c r="MR367" s="33"/>
      <c r="MS367" s="33"/>
      <c r="MT367" s="33"/>
      <c r="MU367" s="33"/>
      <c r="MV367" s="33"/>
      <c r="MW367" s="33"/>
      <c r="MX367" s="33"/>
      <c r="MY367" s="33"/>
      <c r="MZ367" s="33"/>
      <c r="NA367" s="33"/>
      <c r="NB367" s="33"/>
      <c r="NC367" s="33"/>
      <c r="ND367" s="33"/>
      <c r="NE367" s="33"/>
      <c r="NF367" s="33"/>
      <c r="NG367" s="33"/>
      <c r="NH367" s="33"/>
      <c r="NI367" s="33"/>
      <c r="NJ367" s="33"/>
      <c r="NK367" s="33"/>
      <c r="NL367" s="33"/>
      <c r="NM367" s="33"/>
      <c r="NN367" s="33"/>
      <c r="NO367" s="33"/>
      <c r="NP367" s="33"/>
      <c r="NQ367" s="33"/>
      <c r="NR367" s="33"/>
      <c r="NS367" s="33"/>
      <c r="NT367" s="33"/>
      <c r="NU367" s="33"/>
      <c r="NV367" s="33"/>
      <c r="NW367" s="33"/>
      <c r="NX367" s="33"/>
      <c r="NY367" s="33"/>
      <c r="NZ367" s="33"/>
      <c r="OA367" s="33"/>
      <c r="OB367" s="33"/>
      <c r="OC367" s="33"/>
      <c r="OD367" s="33"/>
      <c r="OE367" s="33"/>
      <c r="OF367" s="33"/>
      <c r="OG367" s="33"/>
      <c r="OH367" s="33"/>
      <c r="OI367" s="33"/>
      <c r="OJ367" s="33"/>
      <c r="OK367" s="33"/>
      <c r="OL367" s="33"/>
      <c r="OM367" s="33"/>
      <c r="ON367" s="33"/>
      <c r="OO367" s="33"/>
      <c r="OP367" s="33"/>
      <c r="OQ367" s="33"/>
      <c r="OR367" s="33"/>
      <c r="OS367" s="33"/>
      <c r="OT367" s="33"/>
      <c r="OU367" s="33"/>
      <c r="OV367" s="33"/>
      <c r="OW367" s="33"/>
      <c r="OX367" s="33"/>
      <c r="OY367" s="33"/>
      <c r="OZ367" s="33"/>
      <c r="PA367" s="33"/>
      <c r="PB367" s="33"/>
      <c r="PC367" s="33"/>
      <c r="PD367" s="33"/>
      <c r="PE367" s="33"/>
      <c r="PF367" s="33"/>
      <c r="PG367" s="33"/>
      <c r="PH367" s="33"/>
      <c r="PI367" s="33"/>
      <c r="PJ367" s="33"/>
      <c r="PK367" s="33"/>
      <c r="PL367" s="33"/>
      <c r="PM367" s="33"/>
      <c r="PN367" s="33"/>
      <c r="PO367" s="33"/>
      <c r="PP367" s="33"/>
      <c r="PQ367" s="33"/>
      <c r="PR367" s="33"/>
      <c r="PS367" s="33"/>
      <c r="PT367" s="33"/>
      <c r="PU367" s="33"/>
      <c r="PV367" s="33"/>
      <c r="PW367" s="33"/>
      <c r="PX367" s="33"/>
      <c r="PY367" s="33"/>
      <c r="PZ367" s="33"/>
    </row>
    <row r="368" spans="1:442" s="34" customFormat="1">
      <c r="A368" s="35" t="s">
        <v>83</v>
      </c>
      <c r="B368" s="36" t="s">
        <v>449</v>
      </c>
      <c r="C368" s="26">
        <v>28044.582000000002</v>
      </c>
      <c r="D368" s="27">
        <v>2.7339999999999999E-5</v>
      </c>
      <c r="E368" s="27">
        <v>2.7569999999999999E-5</v>
      </c>
      <c r="F368" s="31">
        <v>362729</v>
      </c>
      <c r="G368" s="30">
        <v>417198</v>
      </c>
      <c r="H368" s="32">
        <v>317879</v>
      </c>
      <c r="I368" s="31">
        <v>18939</v>
      </c>
      <c r="J368" s="30">
        <v>-67065.614724699539</v>
      </c>
      <c r="K368" s="30">
        <v>-48126.614724699539</v>
      </c>
      <c r="L368" s="30">
        <v>0</v>
      </c>
      <c r="M368" s="32">
        <v>-48126.614724699539</v>
      </c>
      <c r="N368" s="31">
        <v>0</v>
      </c>
      <c r="O368" s="30">
        <v>0</v>
      </c>
      <c r="P368" s="30">
        <v>7825</v>
      </c>
      <c r="Q368" s="30">
        <v>0</v>
      </c>
      <c r="R368" s="32">
        <v>7825</v>
      </c>
      <c r="S368" s="31">
        <v>425</v>
      </c>
      <c r="T368" s="30">
        <v>0</v>
      </c>
      <c r="U368" s="30">
        <v>6419</v>
      </c>
      <c r="V368" s="30">
        <v>11377.171814557714</v>
      </c>
      <c r="W368" s="29">
        <v>18221.171814557714</v>
      </c>
      <c r="X368" s="31">
        <v>-11762.415226819398</v>
      </c>
      <c r="Y368" s="30">
        <v>-56.756587738316789</v>
      </c>
      <c r="Z368" s="30">
        <v>-355</v>
      </c>
      <c r="AA368" s="30">
        <v>1778</v>
      </c>
      <c r="AB368" s="30">
        <v>0</v>
      </c>
      <c r="AC368" s="32">
        <v>0</v>
      </c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  <c r="EH368" s="33"/>
      <c r="EI368" s="33"/>
      <c r="EJ368" s="33"/>
      <c r="EK368" s="33"/>
      <c r="EL368" s="33"/>
      <c r="EM368" s="33"/>
      <c r="EN368" s="33"/>
      <c r="EO368" s="33"/>
      <c r="EP368" s="33"/>
      <c r="EQ368" s="33"/>
      <c r="ER368" s="33"/>
      <c r="ES368" s="33"/>
      <c r="ET368" s="33"/>
      <c r="EU368" s="33"/>
      <c r="EV368" s="33"/>
      <c r="EW368" s="33"/>
      <c r="EX368" s="33"/>
      <c r="EY368" s="33"/>
      <c r="EZ368" s="33"/>
      <c r="FA368" s="33"/>
      <c r="FB368" s="33"/>
      <c r="FC368" s="33"/>
      <c r="FD368" s="33"/>
      <c r="FE368" s="33"/>
      <c r="FF368" s="33"/>
      <c r="FG368" s="33"/>
      <c r="FH368" s="33"/>
      <c r="FI368" s="33"/>
      <c r="FJ368" s="33"/>
      <c r="FK368" s="33"/>
      <c r="FL368" s="33"/>
      <c r="FM368" s="33"/>
      <c r="FN368" s="33"/>
      <c r="FO368" s="33"/>
      <c r="FP368" s="33"/>
      <c r="FQ368" s="33"/>
      <c r="FR368" s="33"/>
      <c r="FS368" s="33"/>
      <c r="FT368" s="33"/>
      <c r="FU368" s="33"/>
      <c r="FV368" s="33"/>
      <c r="FW368" s="33"/>
      <c r="FX368" s="33"/>
      <c r="FY368" s="33"/>
      <c r="FZ368" s="33"/>
      <c r="GA368" s="33"/>
      <c r="GB368" s="33"/>
      <c r="GC368" s="33"/>
      <c r="GD368" s="33"/>
      <c r="GE368" s="33"/>
      <c r="GF368" s="33"/>
      <c r="GG368" s="33"/>
      <c r="GH368" s="33"/>
      <c r="GI368" s="33"/>
      <c r="GJ368" s="33"/>
      <c r="GK368" s="33"/>
      <c r="GL368" s="33"/>
      <c r="GM368" s="33"/>
      <c r="GN368" s="33"/>
      <c r="GO368" s="33"/>
      <c r="GP368" s="33"/>
      <c r="GQ368" s="33"/>
      <c r="GR368" s="33"/>
      <c r="GS368" s="33"/>
      <c r="GT368" s="33"/>
      <c r="GU368" s="33"/>
      <c r="GV368" s="33"/>
      <c r="GW368" s="33"/>
      <c r="GX368" s="33"/>
      <c r="GY368" s="33"/>
      <c r="GZ368" s="33"/>
      <c r="HA368" s="33"/>
      <c r="HB368" s="33"/>
      <c r="HC368" s="33"/>
      <c r="HD368" s="33"/>
      <c r="HE368" s="33"/>
      <c r="HF368" s="33"/>
      <c r="HG368" s="33"/>
      <c r="HH368" s="33"/>
      <c r="HI368" s="33"/>
      <c r="HJ368" s="33"/>
      <c r="HK368" s="33"/>
      <c r="HL368" s="33"/>
      <c r="HM368" s="33"/>
      <c r="HN368" s="33"/>
      <c r="HO368" s="33"/>
      <c r="HP368" s="33"/>
      <c r="HQ368" s="33"/>
      <c r="HR368" s="33"/>
      <c r="HS368" s="33"/>
      <c r="HT368" s="33"/>
      <c r="HU368" s="33"/>
      <c r="HV368" s="33"/>
      <c r="HW368" s="33"/>
      <c r="HX368" s="33"/>
      <c r="HY368" s="33"/>
      <c r="HZ368" s="33"/>
      <c r="IA368" s="33"/>
      <c r="IB368" s="33"/>
      <c r="IC368" s="33"/>
      <c r="ID368" s="33"/>
      <c r="IE368" s="33"/>
      <c r="IF368" s="33"/>
      <c r="IG368" s="33"/>
      <c r="IH368" s="33"/>
      <c r="II368" s="33"/>
      <c r="IJ368" s="33"/>
      <c r="IK368" s="33"/>
      <c r="IL368" s="33"/>
      <c r="IM368" s="33"/>
      <c r="IN368" s="33"/>
      <c r="IO368" s="33"/>
      <c r="IP368" s="33"/>
      <c r="IQ368" s="33"/>
      <c r="IR368" s="33"/>
      <c r="IS368" s="33"/>
      <c r="IT368" s="33"/>
      <c r="IU368" s="33"/>
      <c r="IV368" s="33"/>
      <c r="IW368" s="33"/>
      <c r="IX368" s="33"/>
      <c r="IY368" s="33"/>
      <c r="IZ368" s="33"/>
      <c r="JA368" s="33"/>
      <c r="JB368" s="33"/>
      <c r="JC368" s="33"/>
      <c r="JD368" s="33"/>
      <c r="JE368" s="33"/>
      <c r="JF368" s="33"/>
      <c r="JG368" s="33"/>
      <c r="JH368" s="33"/>
      <c r="JI368" s="33"/>
      <c r="JJ368" s="33"/>
      <c r="JK368" s="33"/>
      <c r="JL368" s="33"/>
      <c r="JM368" s="33"/>
      <c r="JN368" s="33"/>
      <c r="JO368" s="33"/>
      <c r="JP368" s="33"/>
      <c r="JQ368" s="33"/>
      <c r="JR368" s="33"/>
      <c r="JS368" s="33"/>
      <c r="JT368" s="33"/>
      <c r="JU368" s="33"/>
      <c r="JV368" s="33"/>
      <c r="JW368" s="33"/>
      <c r="JX368" s="33"/>
      <c r="JY368" s="33"/>
      <c r="JZ368" s="33"/>
      <c r="KA368" s="33"/>
      <c r="KB368" s="33"/>
      <c r="KC368" s="33"/>
      <c r="KD368" s="33"/>
      <c r="KE368" s="33"/>
      <c r="KF368" s="33"/>
      <c r="KG368" s="33"/>
      <c r="KH368" s="33"/>
      <c r="KI368" s="33"/>
      <c r="KJ368" s="33"/>
      <c r="KK368" s="33"/>
      <c r="KL368" s="33"/>
      <c r="KM368" s="33"/>
      <c r="KN368" s="33"/>
      <c r="KO368" s="33"/>
      <c r="KP368" s="33"/>
      <c r="KQ368" s="33"/>
      <c r="KR368" s="33"/>
      <c r="KS368" s="33"/>
      <c r="KT368" s="33"/>
      <c r="KU368" s="33"/>
      <c r="KV368" s="33"/>
      <c r="KW368" s="33"/>
      <c r="KX368" s="33"/>
      <c r="KY368" s="33"/>
      <c r="KZ368" s="33"/>
      <c r="LA368" s="33"/>
      <c r="LB368" s="33"/>
      <c r="LC368" s="33"/>
      <c r="LD368" s="33"/>
      <c r="LE368" s="33"/>
      <c r="LF368" s="33"/>
      <c r="LG368" s="33"/>
      <c r="LH368" s="33"/>
      <c r="LI368" s="33"/>
      <c r="LJ368" s="33"/>
      <c r="LK368" s="33"/>
      <c r="LL368" s="33"/>
      <c r="LM368" s="33"/>
      <c r="LN368" s="33"/>
      <c r="LO368" s="33"/>
      <c r="LP368" s="33"/>
      <c r="LQ368" s="33"/>
      <c r="LR368" s="33"/>
      <c r="LS368" s="33"/>
      <c r="LT368" s="33"/>
      <c r="LU368" s="33"/>
      <c r="LV368" s="33"/>
      <c r="LW368" s="33"/>
      <c r="LX368" s="33"/>
      <c r="LY368" s="33"/>
      <c r="LZ368" s="33"/>
      <c r="MA368" s="33"/>
      <c r="MB368" s="33"/>
      <c r="MC368" s="33"/>
      <c r="MD368" s="33"/>
      <c r="ME368" s="33"/>
      <c r="MF368" s="33"/>
      <c r="MG368" s="33"/>
      <c r="MH368" s="33"/>
      <c r="MI368" s="33"/>
      <c r="MJ368" s="33"/>
      <c r="MK368" s="33"/>
      <c r="ML368" s="33"/>
      <c r="MM368" s="33"/>
      <c r="MN368" s="33"/>
      <c r="MO368" s="33"/>
      <c r="MP368" s="33"/>
      <c r="MQ368" s="33"/>
      <c r="MR368" s="33"/>
      <c r="MS368" s="33"/>
      <c r="MT368" s="33"/>
      <c r="MU368" s="33"/>
      <c r="MV368" s="33"/>
      <c r="MW368" s="33"/>
      <c r="MX368" s="33"/>
      <c r="MY368" s="33"/>
      <c r="MZ368" s="33"/>
      <c r="NA368" s="33"/>
      <c r="NB368" s="33"/>
      <c r="NC368" s="33"/>
      <c r="ND368" s="33"/>
      <c r="NE368" s="33"/>
      <c r="NF368" s="33"/>
      <c r="NG368" s="33"/>
      <c r="NH368" s="33"/>
      <c r="NI368" s="33"/>
      <c r="NJ368" s="33"/>
      <c r="NK368" s="33"/>
      <c r="NL368" s="33"/>
      <c r="NM368" s="33"/>
      <c r="NN368" s="33"/>
      <c r="NO368" s="33"/>
      <c r="NP368" s="33"/>
      <c r="NQ368" s="33"/>
      <c r="NR368" s="33"/>
      <c r="NS368" s="33"/>
      <c r="NT368" s="33"/>
      <c r="NU368" s="33"/>
      <c r="NV368" s="33"/>
      <c r="NW368" s="33"/>
      <c r="NX368" s="33"/>
      <c r="NY368" s="33"/>
      <c r="NZ368" s="33"/>
      <c r="OA368" s="33"/>
      <c r="OB368" s="33"/>
      <c r="OC368" s="33"/>
      <c r="OD368" s="33"/>
      <c r="OE368" s="33"/>
      <c r="OF368" s="33"/>
      <c r="OG368" s="33"/>
      <c r="OH368" s="33"/>
      <c r="OI368" s="33"/>
      <c r="OJ368" s="33"/>
      <c r="OK368" s="33"/>
      <c r="OL368" s="33"/>
      <c r="OM368" s="33"/>
      <c r="ON368" s="33"/>
      <c r="OO368" s="33"/>
      <c r="OP368" s="33"/>
      <c r="OQ368" s="33"/>
      <c r="OR368" s="33"/>
      <c r="OS368" s="33"/>
      <c r="OT368" s="33"/>
      <c r="OU368" s="33"/>
      <c r="OV368" s="33"/>
      <c r="OW368" s="33"/>
      <c r="OX368" s="33"/>
      <c r="OY368" s="33"/>
      <c r="OZ368" s="33"/>
      <c r="PA368" s="33"/>
      <c r="PB368" s="33"/>
      <c r="PC368" s="33"/>
      <c r="PD368" s="33"/>
      <c r="PE368" s="33"/>
      <c r="PF368" s="33"/>
      <c r="PG368" s="33"/>
      <c r="PH368" s="33"/>
      <c r="PI368" s="33"/>
      <c r="PJ368" s="33"/>
      <c r="PK368" s="33"/>
      <c r="PL368" s="33"/>
      <c r="PM368" s="33"/>
      <c r="PN368" s="33"/>
      <c r="PO368" s="33"/>
      <c r="PP368" s="33"/>
      <c r="PQ368" s="33"/>
      <c r="PR368" s="33"/>
      <c r="PS368" s="33"/>
      <c r="PT368" s="33"/>
      <c r="PU368" s="33"/>
      <c r="PV368" s="33"/>
      <c r="PW368" s="33"/>
      <c r="PX368" s="33"/>
      <c r="PY368" s="33"/>
      <c r="PZ368" s="33"/>
    </row>
    <row r="369" spans="1:442" s="34" customFormat="1">
      <c r="A369" s="35" t="s">
        <v>84</v>
      </c>
      <c r="B369" s="36" t="s">
        <v>154</v>
      </c>
      <c r="C369" s="26">
        <v>7579.0154000000002</v>
      </c>
      <c r="D369" s="27">
        <v>7.43E-6</v>
      </c>
      <c r="E369" s="27">
        <v>7.43E-6</v>
      </c>
      <c r="F369" s="31">
        <v>98576</v>
      </c>
      <c r="G369" s="30">
        <v>113379</v>
      </c>
      <c r="H369" s="32">
        <v>86388</v>
      </c>
      <c r="I369" s="31">
        <v>5147</v>
      </c>
      <c r="J369" s="30">
        <v>44209.324769131694</v>
      </c>
      <c r="K369" s="30">
        <v>49356.324769131694</v>
      </c>
      <c r="L369" s="30">
        <v>0</v>
      </c>
      <c r="M369" s="32">
        <v>49356.324769131694</v>
      </c>
      <c r="N369" s="31">
        <v>0</v>
      </c>
      <c r="O369" s="30">
        <v>0</v>
      </c>
      <c r="P369" s="30">
        <v>2126</v>
      </c>
      <c r="Q369" s="30">
        <v>5793.5053155010755</v>
      </c>
      <c r="R369" s="32">
        <v>7919.5053155010755</v>
      </c>
      <c r="S369" s="31">
        <v>115</v>
      </c>
      <c r="T369" s="30">
        <v>0</v>
      </c>
      <c r="U369" s="30">
        <v>1744</v>
      </c>
      <c r="V369" s="30">
        <v>363.22274941722725</v>
      </c>
      <c r="W369" s="29">
        <v>2222.2227494172271</v>
      </c>
      <c r="X369" s="31">
        <v>5317.4045807783041</v>
      </c>
      <c r="Y369" s="30">
        <v>-7.1220146944554426</v>
      </c>
      <c r="Z369" s="30">
        <v>-96</v>
      </c>
      <c r="AA369" s="30">
        <v>483</v>
      </c>
      <c r="AB369" s="30">
        <v>0</v>
      </c>
      <c r="AC369" s="32">
        <v>0</v>
      </c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  <c r="EH369" s="33"/>
      <c r="EI369" s="33"/>
      <c r="EJ369" s="33"/>
      <c r="EK369" s="33"/>
      <c r="EL369" s="33"/>
      <c r="EM369" s="33"/>
      <c r="EN369" s="33"/>
      <c r="EO369" s="33"/>
      <c r="EP369" s="33"/>
      <c r="EQ369" s="33"/>
      <c r="ER369" s="33"/>
      <c r="ES369" s="33"/>
      <c r="ET369" s="33"/>
      <c r="EU369" s="33"/>
      <c r="EV369" s="33"/>
      <c r="EW369" s="33"/>
      <c r="EX369" s="33"/>
      <c r="EY369" s="33"/>
      <c r="EZ369" s="33"/>
      <c r="FA369" s="33"/>
      <c r="FB369" s="33"/>
      <c r="FC369" s="33"/>
      <c r="FD369" s="33"/>
      <c r="FE369" s="33"/>
      <c r="FF369" s="33"/>
      <c r="FG369" s="33"/>
      <c r="FH369" s="33"/>
      <c r="FI369" s="33"/>
      <c r="FJ369" s="33"/>
      <c r="FK369" s="33"/>
      <c r="FL369" s="33"/>
      <c r="FM369" s="33"/>
      <c r="FN369" s="33"/>
      <c r="FO369" s="33"/>
      <c r="FP369" s="33"/>
      <c r="FQ369" s="33"/>
      <c r="FR369" s="33"/>
      <c r="FS369" s="33"/>
      <c r="FT369" s="33"/>
      <c r="FU369" s="33"/>
      <c r="FV369" s="33"/>
      <c r="FW369" s="33"/>
      <c r="FX369" s="33"/>
      <c r="FY369" s="33"/>
      <c r="FZ369" s="33"/>
      <c r="GA369" s="33"/>
      <c r="GB369" s="33"/>
      <c r="GC369" s="33"/>
      <c r="GD369" s="33"/>
      <c r="GE369" s="33"/>
      <c r="GF369" s="33"/>
      <c r="GG369" s="33"/>
      <c r="GH369" s="33"/>
      <c r="GI369" s="33"/>
      <c r="GJ369" s="33"/>
      <c r="GK369" s="33"/>
      <c r="GL369" s="33"/>
      <c r="GM369" s="33"/>
      <c r="GN369" s="33"/>
      <c r="GO369" s="33"/>
      <c r="GP369" s="33"/>
      <c r="GQ369" s="33"/>
      <c r="GR369" s="33"/>
      <c r="GS369" s="33"/>
      <c r="GT369" s="33"/>
      <c r="GU369" s="33"/>
      <c r="GV369" s="33"/>
      <c r="GW369" s="33"/>
      <c r="GX369" s="33"/>
      <c r="GY369" s="33"/>
      <c r="GZ369" s="33"/>
      <c r="HA369" s="33"/>
      <c r="HB369" s="33"/>
      <c r="HC369" s="33"/>
      <c r="HD369" s="33"/>
      <c r="HE369" s="33"/>
      <c r="HF369" s="33"/>
      <c r="HG369" s="33"/>
      <c r="HH369" s="33"/>
      <c r="HI369" s="33"/>
      <c r="HJ369" s="33"/>
      <c r="HK369" s="33"/>
      <c r="HL369" s="33"/>
      <c r="HM369" s="33"/>
      <c r="HN369" s="33"/>
      <c r="HO369" s="33"/>
      <c r="HP369" s="33"/>
      <c r="HQ369" s="33"/>
      <c r="HR369" s="33"/>
      <c r="HS369" s="33"/>
      <c r="HT369" s="33"/>
      <c r="HU369" s="33"/>
      <c r="HV369" s="33"/>
      <c r="HW369" s="33"/>
      <c r="HX369" s="33"/>
      <c r="HY369" s="33"/>
      <c r="HZ369" s="33"/>
      <c r="IA369" s="33"/>
      <c r="IB369" s="33"/>
      <c r="IC369" s="33"/>
      <c r="ID369" s="33"/>
      <c r="IE369" s="33"/>
      <c r="IF369" s="33"/>
      <c r="IG369" s="33"/>
      <c r="IH369" s="33"/>
      <c r="II369" s="33"/>
      <c r="IJ369" s="33"/>
      <c r="IK369" s="33"/>
      <c r="IL369" s="33"/>
      <c r="IM369" s="33"/>
      <c r="IN369" s="33"/>
      <c r="IO369" s="33"/>
      <c r="IP369" s="33"/>
      <c r="IQ369" s="33"/>
      <c r="IR369" s="33"/>
      <c r="IS369" s="33"/>
      <c r="IT369" s="33"/>
      <c r="IU369" s="33"/>
      <c r="IV369" s="33"/>
      <c r="IW369" s="33"/>
      <c r="IX369" s="33"/>
      <c r="IY369" s="33"/>
      <c r="IZ369" s="33"/>
      <c r="JA369" s="33"/>
      <c r="JB369" s="33"/>
      <c r="JC369" s="33"/>
      <c r="JD369" s="33"/>
      <c r="JE369" s="33"/>
      <c r="JF369" s="33"/>
      <c r="JG369" s="33"/>
      <c r="JH369" s="33"/>
      <c r="JI369" s="33"/>
      <c r="JJ369" s="33"/>
      <c r="JK369" s="33"/>
      <c r="JL369" s="33"/>
      <c r="JM369" s="33"/>
      <c r="JN369" s="33"/>
      <c r="JO369" s="33"/>
      <c r="JP369" s="33"/>
      <c r="JQ369" s="33"/>
      <c r="JR369" s="33"/>
      <c r="JS369" s="33"/>
      <c r="JT369" s="33"/>
      <c r="JU369" s="33"/>
      <c r="JV369" s="33"/>
      <c r="JW369" s="33"/>
      <c r="JX369" s="33"/>
      <c r="JY369" s="33"/>
      <c r="JZ369" s="33"/>
      <c r="KA369" s="33"/>
      <c r="KB369" s="33"/>
      <c r="KC369" s="33"/>
      <c r="KD369" s="33"/>
      <c r="KE369" s="33"/>
      <c r="KF369" s="33"/>
      <c r="KG369" s="33"/>
      <c r="KH369" s="33"/>
      <c r="KI369" s="33"/>
      <c r="KJ369" s="33"/>
      <c r="KK369" s="33"/>
      <c r="KL369" s="33"/>
      <c r="KM369" s="33"/>
      <c r="KN369" s="33"/>
      <c r="KO369" s="33"/>
      <c r="KP369" s="33"/>
      <c r="KQ369" s="33"/>
      <c r="KR369" s="33"/>
      <c r="KS369" s="33"/>
      <c r="KT369" s="33"/>
      <c r="KU369" s="33"/>
      <c r="KV369" s="33"/>
      <c r="KW369" s="33"/>
      <c r="KX369" s="33"/>
      <c r="KY369" s="33"/>
      <c r="KZ369" s="33"/>
      <c r="LA369" s="33"/>
      <c r="LB369" s="33"/>
      <c r="LC369" s="33"/>
      <c r="LD369" s="33"/>
      <c r="LE369" s="33"/>
      <c r="LF369" s="33"/>
      <c r="LG369" s="33"/>
      <c r="LH369" s="33"/>
      <c r="LI369" s="33"/>
      <c r="LJ369" s="33"/>
      <c r="LK369" s="33"/>
      <c r="LL369" s="33"/>
      <c r="LM369" s="33"/>
      <c r="LN369" s="33"/>
      <c r="LO369" s="33"/>
      <c r="LP369" s="33"/>
      <c r="LQ369" s="33"/>
      <c r="LR369" s="33"/>
      <c r="LS369" s="33"/>
      <c r="LT369" s="33"/>
      <c r="LU369" s="33"/>
      <c r="LV369" s="33"/>
      <c r="LW369" s="33"/>
      <c r="LX369" s="33"/>
      <c r="LY369" s="33"/>
      <c r="LZ369" s="33"/>
      <c r="MA369" s="33"/>
      <c r="MB369" s="33"/>
      <c r="MC369" s="33"/>
      <c r="MD369" s="33"/>
      <c r="ME369" s="33"/>
      <c r="MF369" s="33"/>
      <c r="MG369" s="33"/>
      <c r="MH369" s="33"/>
      <c r="MI369" s="33"/>
      <c r="MJ369" s="33"/>
      <c r="MK369" s="33"/>
      <c r="ML369" s="33"/>
      <c r="MM369" s="33"/>
      <c r="MN369" s="33"/>
      <c r="MO369" s="33"/>
      <c r="MP369" s="33"/>
      <c r="MQ369" s="33"/>
      <c r="MR369" s="33"/>
      <c r="MS369" s="33"/>
      <c r="MT369" s="33"/>
      <c r="MU369" s="33"/>
      <c r="MV369" s="33"/>
      <c r="MW369" s="33"/>
      <c r="MX369" s="33"/>
      <c r="MY369" s="33"/>
      <c r="MZ369" s="33"/>
      <c r="NA369" s="33"/>
      <c r="NB369" s="33"/>
      <c r="NC369" s="33"/>
      <c r="ND369" s="33"/>
      <c r="NE369" s="33"/>
      <c r="NF369" s="33"/>
      <c r="NG369" s="33"/>
      <c r="NH369" s="33"/>
      <c r="NI369" s="33"/>
      <c r="NJ369" s="33"/>
      <c r="NK369" s="33"/>
      <c r="NL369" s="33"/>
      <c r="NM369" s="33"/>
      <c r="NN369" s="33"/>
      <c r="NO369" s="33"/>
      <c r="NP369" s="33"/>
      <c r="NQ369" s="33"/>
      <c r="NR369" s="33"/>
      <c r="NS369" s="33"/>
      <c r="NT369" s="33"/>
      <c r="NU369" s="33"/>
      <c r="NV369" s="33"/>
      <c r="NW369" s="33"/>
      <c r="NX369" s="33"/>
      <c r="NY369" s="33"/>
      <c r="NZ369" s="33"/>
      <c r="OA369" s="33"/>
      <c r="OB369" s="33"/>
      <c r="OC369" s="33"/>
      <c r="OD369" s="33"/>
      <c r="OE369" s="33"/>
      <c r="OF369" s="33"/>
      <c r="OG369" s="33"/>
      <c r="OH369" s="33"/>
      <c r="OI369" s="33"/>
      <c r="OJ369" s="33"/>
      <c r="OK369" s="33"/>
      <c r="OL369" s="33"/>
      <c r="OM369" s="33"/>
      <c r="ON369" s="33"/>
      <c r="OO369" s="33"/>
      <c r="OP369" s="33"/>
      <c r="OQ369" s="33"/>
      <c r="OR369" s="33"/>
      <c r="OS369" s="33"/>
      <c r="OT369" s="33"/>
      <c r="OU369" s="33"/>
      <c r="OV369" s="33"/>
      <c r="OW369" s="33"/>
      <c r="OX369" s="33"/>
      <c r="OY369" s="33"/>
      <c r="OZ369" s="33"/>
      <c r="PA369" s="33"/>
      <c r="PB369" s="33"/>
      <c r="PC369" s="33"/>
      <c r="PD369" s="33"/>
      <c r="PE369" s="33"/>
      <c r="PF369" s="33"/>
      <c r="PG369" s="33"/>
      <c r="PH369" s="33"/>
      <c r="PI369" s="33"/>
      <c r="PJ369" s="33"/>
      <c r="PK369" s="33"/>
      <c r="PL369" s="33"/>
      <c r="PM369" s="33"/>
      <c r="PN369" s="33"/>
      <c r="PO369" s="33"/>
      <c r="PP369" s="33"/>
      <c r="PQ369" s="33"/>
      <c r="PR369" s="33"/>
      <c r="PS369" s="33"/>
      <c r="PT369" s="33"/>
      <c r="PU369" s="33"/>
      <c r="PV369" s="33"/>
      <c r="PW369" s="33"/>
      <c r="PX369" s="33"/>
      <c r="PY369" s="33"/>
      <c r="PZ369" s="33"/>
    </row>
    <row r="370" spans="1:442" s="34" customFormat="1">
      <c r="A370" s="35" t="s">
        <v>106</v>
      </c>
      <c r="B370" s="36" t="s">
        <v>155</v>
      </c>
      <c r="C370" s="26">
        <v>1310.1088</v>
      </c>
      <c r="D370" s="27">
        <v>1.2500000000000001E-6</v>
      </c>
      <c r="E370" s="27">
        <v>1.2500000000000001E-6</v>
      </c>
      <c r="F370" s="31">
        <v>16584</v>
      </c>
      <c r="G370" s="30">
        <v>19075</v>
      </c>
      <c r="H370" s="32">
        <v>14534</v>
      </c>
      <c r="I370" s="31">
        <v>866</v>
      </c>
      <c r="J370" s="30">
        <v>7454.9847538116501</v>
      </c>
      <c r="K370" s="30">
        <v>8320.9847538116501</v>
      </c>
      <c r="L370" s="30">
        <v>0</v>
      </c>
      <c r="M370" s="32">
        <v>8320.9847538116501</v>
      </c>
      <c r="N370" s="31">
        <v>0</v>
      </c>
      <c r="O370" s="30">
        <v>0</v>
      </c>
      <c r="P370" s="30">
        <v>358</v>
      </c>
      <c r="Q370" s="30">
        <v>974.68124419600872</v>
      </c>
      <c r="R370" s="32">
        <v>1332.6812441960087</v>
      </c>
      <c r="S370" s="31">
        <v>19</v>
      </c>
      <c r="T370" s="30">
        <v>0</v>
      </c>
      <c r="U370" s="30">
        <v>293</v>
      </c>
      <c r="V370" s="30">
        <v>43.414544034653581</v>
      </c>
      <c r="W370" s="29">
        <v>355.4145440346536</v>
      </c>
      <c r="X370" s="31">
        <v>912.11796573066204</v>
      </c>
      <c r="Y370" s="30">
        <v>-0.85126556930693376</v>
      </c>
      <c r="Z370" s="30">
        <v>-16</v>
      </c>
      <c r="AA370" s="30">
        <v>82</v>
      </c>
      <c r="AB370" s="30">
        <v>0</v>
      </c>
      <c r="AC370" s="32">
        <v>0</v>
      </c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  <c r="EH370" s="33"/>
      <c r="EI370" s="33"/>
      <c r="EJ370" s="33"/>
      <c r="EK370" s="33"/>
      <c r="EL370" s="33"/>
      <c r="EM370" s="33"/>
      <c r="EN370" s="33"/>
      <c r="EO370" s="33"/>
      <c r="EP370" s="33"/>
      <c r="EQ370" s="33"/>
      <c r="ER370" s="33"/>
      <c r="ES370" s="33"/>
      <c r="ET370" s="33"/>
      <c r="EU370" s="33"/>
      <c r="EV370" s="33"/>
      <c r="EW370" s="33"/>
      <c r="EX370" s="33"/>
      <c r="EY370" s="33"/>
      <c r="EZ370" s="33"/>
      <c r="FA370" s="33"/>
      <c r="FB370" s="33"/>
      <c r="FC370" s="33"/>
      <c r="FD370" s="33"/>
      <c r="FE370" s="33"/>
      <c r="FF370" s="33"/>
      <c r="FG370" s="33"/>
      <c r="FH370" s="33"/>
      <c r="FI370" s="33"/>
      <c r="FJ370" s="33"/>
      <c r="FK370" s="33"/>
      <c r="FL370" s="33"/>
      <c r="FM370" s="33"/>
      <c r="FN370" s="33"/>
      <c r="FO370" s="33"/>
      <c r="FP370" s="33"/>
      <c r="FQ370" s="33"/>
      <c r="FR370" s="33"/>
      <c r="FS370" s="33"/>
      <c r="FT370" s="33"/>
      <c r="FU370" s="33"/>
      <c r="FV370" s="33"/>
      <c r="FW370" s="33"/>
      <c r="FX370" s="33"/>
      <c r="FY370" s="33"/>
      <c r="FZ370" s="33"/>
      <c r="GA370" s="33"/>
      <c r="GB370" s="33"/>
      <c r="GC370" s="33"/>
      <c r="GD370" s="33"/>
      <c r="GE370" s="33"/>
      <c r="GF370" s="33"/>
      <c r="GG370" s="33"/>
      <c r="GH370" s="33"/>
      <c r="GI370" s="33"/>
      <c r="GJ370" s="33"/>
      <c r="GK370" s="33"/>
      <c r="GL370" s="33"/>
      <c r="GM370" s="33"/>
      <c r="GN370" s="33"/>
      <c r="GO370" s="33"/>
      <c r="GP370" s="33"/>
      <c r="GQ370" s="33"/>
      <c r="GR370" s="33"/>
      <c r="GS370" s="33"/>
      <c r="GT370" s="33"/>
      <c r="GU370" s="33"/>
      <c r="GV370" s="33"/>
      <c r="GW370" s="33"/>
      <c r="GX370" s="33"/>
      <c r="GY370" s="33"/>
      <c r="GZ370" s="33"/>
      <c r="HA370" s="33"/>
      <c r="HB370" s="33"/>
      <c r="HC370" s="33"/>
      <c r="HD370" s="33"/>
      <c r="HE370" s="33"/>
      <c r="HF370" s="33"/>
      <c r="HG370" s="33"/>
      <c r="HH370" s="33"/>
      <c r="HI370" s="33"/>
      <c r="HJ370" s="33"/>
      <c r="HK370" s="33"/>
      <c r="HL370" s="33"/>
      <c r="HM370" s="33"/>
      <c r="HN370" s="33"/>
      <c r="HO370" s="33"/>
      <c r="HP370" s="33"/>
      <c r="HQ370" s="33"/>
      <c r="HR370" s="33"/>
      <c r="HS370" s="33"/>
      <c r="HT370" s="33"/>
      <c r="HU370" s="33"/>
      <c r="HV370" s="33"/>
      <c r="HW370" s="33"/>
      <c r="HX370" s="33"/>
      <c r="HY370" s="33"/>
      <c r="HZ370" s="33"/>
      <c r="IA370" s="33"/>
      <c r="IB370" s="33"/>
      <c r="IC370" s="33"/>
      <c r="ID370" s="33"/>
      <c r="IE370" s="33"/>
      <c r="IF370" s="33"/>
      <c r="IG370" s="33"/>
      <c r="IH370" s="33"/>
      <c r="II370" s="33"/>
      <c r="IJ370" s="33"/>
      <c r="IK370" s="33"/>
      <c r="IL370" s="33"/>
      <c r="IM370" s="33"/>
      <c r="IN370" s="33"/>
      <c r="IO370" s="33"/>
      <c r="IP370" s="33"/>
      <c r="IQ370" s="33"/>
      <c r="IR370" s="33"/>
      <c r="IS370" s="33"/>
      <c r="IT370" s="33"/>
      <c r="IU370" s="33"/>
      <c r="IV370" s="33"/>
      <c r="IW370" s="33"/>
      <c r="IX370" s="33"/>
      <c r="IY370" s="33"/>
      <c r="IZ370" s="33"/>
      <c r="JA370" s="33"/>
      <c r="JB370" s="33"/>
      <c r="JC370" s="33"/>
      <c r="JD370" s="33"/>
      <c r="JE370" s="33"/>
      <c r="JF370" s="33"/>
      <c r="JG370" s="33"/>
      <c r="JH370" s="33"/>
      <c r="JI370" s="33"/>
      <c r="JJ370" s="33"/>
      <c r="JK370" s="33"/>
      <c r="JL370" s="33"/>
      <c r="JM370" s="33"/>
      <c r="JN370" s="33"/>
      <c r="JO370" s="33"/>
      <c r="JP370" s="33"/>
      <c r="JQ370" s="33"/>
      <c r="JR370" s="33"/>
      <c r="JS370" s="33"/>
      <c r="JT370" s="33"/>
      <c r="JU370" s="33"/>
      <c r="JV370" s="33"/>
      <c r="JW370" s="33"/>
      <c r="JX370" s="33"/>
      <c r="JY370" s="33"/>
      <c r="JZ370" s="33"/>
      <c r="KA370" s="33"/>
      <c r="KB370" s="33"/>
      <c r="KC370" s="33"/>
      <c r="KD370" s="33"/>
      <c r="KE370" s="33"/>
      <c r="KF370" s="33"/>
      <c r="KG370" s="33"/>
      <c r="KH370" s="33"/>
      <c r="KI370" s="33"/>
      <c r="KJ370" s="33"/>
      <c r="KK370" s="33"/>
      <c r="KL370" s="33"/>
      <c r="KM370" s="33"/>
      <c r="KN370" s="33"/>
      <c r="KO370" s="33"/>
      <c r="KP370" s="33"/>
      <c r="KQ370" s="33"/>
      <c r="KR370" s="33"/>
      <c r="KS370" s="33"/>
      <c r="KT370" s="33"/>
      <c r="KU370" s="33"/>
      <c r="KV370" s="33"/>
      <c r="KW370" s="33"/>
      <c r="KX370" s="33"/>
      <c r="KY370" s="33"/>
      <c r="KZ370" s="33"/>
      <c r="LA370" s="33"/>
      <c r="LB370" s="33"/>
      <c r="LC370" s="33"/>
      <c r="LD370" s="33"/>
      <c r="LE370" s="33"/>
      <c r="LF370" s="33"/>
      <c r="LG370" s="33"/>
      <c r="LH370" s="33"/>
      <c r="LI370" s="33"/>
      <c r="LJ370" s="33"/>
      <c r="LK370" s="33"/>
      <c r="LL370" s="33"/>
      <c r="LM370" s="33"/>
      <c r="LN370" s="33"/>
      <c r="LO370" s="33"/>
      <c r="LP370" s="33"/>
      <c r="LQ370" s="33"/>
      <c r="LR370" s="33"/>
      <c r="LS370" s="33"/>
      <c r="LT370" s="33"/>
      <c r="LU370" s="33"/>
      <c r="LV370" s="33"/>
      <c r="LW370" s="33"/>
      <c r="LX370" s="33"/>
      <c r="LY370" s="33"/>
      <c r="LZ370" s="33"/>
      <c r="MA370" s="33"/>
      <c r="MB370" s="33"/>
      <c r="MC370" s="33"/>
      <c r="MD370" s="33"/>
      <c r="ME370" s="33"/>
      <c r="MF370" s="33"/>
      <c r="MG370" s="33"/>
      <c r="MH370" s="33"/>
      <c r="MI370" s="33"/>
      <c r="MJ370" s="33"/>
      <c r="MK370" s="33"/>
      <c r="ML370" s="33"/>
      <c r="MM370" s="33"/>
      <c r="MN370" s="33"/>
      <c r="MO370" s="33"/>
      <c r="MP370" s="33"/>
      <c r="MQ370" s="33"/>
      <c r="MR370" s="33"/>
      <c r="MS370" s="33"/>
      <c r="MT370" s="33"/>
      <c r="MU370" s="33"/>
      <c r="MV370" s="33"/>
      <c r="MW370" s="33"/>
      <c r="MX370" s="33"/>
      <c r="MY370" s="33"/>
      <c r="MZ370" s="33"/>
      <c r="NA370" s="33"/>
      <c r="NB370" s="33"/>
      <c r="NC370" s="33"/>
      <c r="ND370" s="33"/>
      <c r="NE370" s="33"/>
      <c r="NF370" s="33"/>
      <c r="NG370" s="33"/>
      <c r="NH370" s="33"/>
      <c r="NI370" s="33"/>
      <c r="NJ370" s="33"/>
      <c r="NK370" s="33"/>
      <c r="NL370" s="33"/>
      <c r="NM370" s="33"/>
      <c r="NN370" s="33"/>
      <c r="NO370" s="33"/>
      <c r="NP370" s="33"/>
      <c r="NQ370" s="33"/>
      <c r="NR370" s="33"/>
      <c r="NS370" s="33"/>
      <c r="NT370" s="33"/>
      <c r="NU370" s="33"/>
      <c r="NV370" s="33"/>
      <c r="NW370" s="33"/>
      <c r="NX370" s="33"/>
      <c r="NY370" s="33"/>
      <c r="NZ370" s="33"/>
      <c r="OA370" s="33"/>
      <c r="OB370" s="33"/>
      <c r="OC370" s="33"/>
      <c r="OD370" s="33"/>
      <c r="OE370" s="33"/>
      <c r="OF370" s="33"/>
      <c r="OG370" s="33"/>
      <c r="OH370" s="33"/>
      <c r="OI370" s="33"/>
      <c r="OJ370" s="33"/>
      <c r="OK370" s="33"/>
      <c r="OL370" s="33"/>
      <c r="OM370" s="33"/>
      <c r="ON370" s="33"/>
      <c r="OO370" s="33"/>
      <c r="OP370" s="33"/>
      <c r="OQ370" s="33"/>
      <c r="OR370" s="33"/>
      <c r="OS370" s="33"/>
      <c r="OT370" s="33"/>
      <c r="OU370" s="33"/>
      <c r="OV370" s="33"/>
      <c r="OW370" s="33"/>
      <c r="OX370" s="33"/>
      <c r="OY370" s="33"/>
      <c r="OZ370" s="33"/>
      <c r="PA370" s="33"/>
      <c r="PB370" s="33"/>
      <c r="PC370" s="33"/>
      <c r="PD370" s="33"/>
      <c r="PE370" s="33"/>
      <c r="PF370" s="33"/>
      <c r="PG370" s="33"/>
      <c r="PH370" s="33"/>
      <c r="PI370" s="33"/>
      <c r="PJ370" s="33"/>
      <c r="PK370" s="33"/>
      <c r="PL370" s="33"/>
      <c r="PM370" s="33"/>
      <c r="PN370" s="33"/>
      <c r="PO370" s="33"/>
      <c r="PP370" s="33"/>
      <c r="PQ370" s="33"/>
      <c r="PR370" s="33"/>
      <c r="PS370" s="33"/>
      <c r="PT370" s="33"/>
      <c r="PU370" s="33"/>
      <c r="PV370" s="33"/>
      <c r="PW370" s="33"/>
      <c r="PX370" s="33"/>
      <c r="PY370" s="33"/>
      <c r="PZ370" s="33"/>
    </row>
    <row r="371" spans="1:442" s="34" customFormat="1">
      <c r="A371" s="35" t="s">
        <v>85</v>
      </c>
      <c r="B371" s="36" t="s">
        <v>450</v>
      </c>
      <c r="C371" s="26">
        <v>95016.991199999989</v>
      </c>
      <c r="D371" s="27">
        <v>9.2460000000000006E-5</v>
      </c>
      <c r="E371" s="27">
        <v>9.2520000000000002E-5</v>
      </c>
      <c r="F371" s="31">
        <v>1226698</v>
      </c>
      <c r="G371" s="30">
        <v>1410903</v>
      </c>
      <c r="H371" s="32">
        <v>1075023</v>
      </c>
      <c r="I371" s="31">
        <v>64049</v>
      </c>
      <c r="J371" s="30">
        <v>-404443.39144777664</v>
      </c>
      <c r="K371" s="30">
        <v>-340394.39144777664</v>
      </c>
      <c r="L371" s="30">
        <v>0</v>
      </c>
      <c r="M371" s="32">
        <v>-340394.39144777664</v>
      </c>
      <c r="N371" s="31">
        <v>0</v>
      </c>
      <c r="O371" s="30">
        <v>0</v>
      </c>
      <c r="P371" s="30">
        <v>26462</v>
      </c>
      <c r="Q371" s="30">
        <v>0</v>
      </c>
      <c r="R371" s="32">
        <v>26462</v>
      </c>
      <c r="S371" s="31">
        <v>1437</v>
      </c>
      <c r="T371" s="30">
        <v>0</v>
      </c>
      <c r="U371" s="30">
        <v>21708</v>
      </c>
      <c r="V371" s="30">
        <v>56670.84262713998</v>
      </c>
      <c r="W371" s="29">
        <v>79815.84262713998</v>
      </c>
      <c r="X371" s="31">
        <v>-58071.059648807503</v>
      </c>
      <c r="Y371" s="30">
        <v>-94.782978332475025</v>
      </c>
      <c r="Z371" s="30">
        <v>-1200</v>
      </c>
      <c r="AA371" s="30">
        <v>6011.9999999999927</v>
      </c>
      <c r="AB371" s="30">
        <v>0</v>
      </c>
      <c r="AC371" s="32">
        <v>0</v>
      </c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  <c r="EH371" s="33"/>
      <c r="EI371" s="33"/>
      <c r="EJ371" s="33"/>
      <c r="EK371" s="33"/>
      <c r="EL371" s="33"/>
      <c r="EM371" s="33"/>
      <c r="EN371" s="33"/>
      <c r="EO371" s="33"/>
      <c r="EP371" s="33"/>
      <c r="EQ371" s="33"/>
      <c r="ER371" s="33"/>
      <c r="ES371" s="33"/>
      <c r="ET371" s="33"/>
      <c r="EU371" s="33"/>
      <c r="EV371" s="33"/>
      <c r="EW371" s="33"/>
      <c r="EX371" s="33"/>
      <c r="EY371" s="33"/>
      <c r="EZ371" s="33"/>
      <c r="FA371" s="33"/>
      <c r="FB371" s="33"/>
      <c r="FC371" s="33"/>
      <c r="FD371" s="33"/>
      <c r="FE371" s="33"/>
      <c r="FF371" s="33"/>
      <c r="FG371" s="33"/>
      <c r="FH371" s="33"/>
      <c r="FI371" s="33"/>
      <c r="FJ371" s="33"/>
      <c r="FK371" s="33"/>
      <c r="FL371" s="33"/>
      <c r="FM371" s="33"/>
      <c r="FN371" s="33"/>
      <c r="FO371" s="33"/>
      <c r="FP371" s="33"/>
      <c r="FQ371" s="33"/>
      <c r="FR371" s="33"/>
      <c r="FS371" s="33"/>
      <c r="FT371" s="33"/>
      <c r="FU371" s="33"/>
      <c r="FV371" s="33"/>
      <c r="FW371" s="33"/>
      <c r="FX371" s="33"/>
      <c r="FY371" s="33"/>
      <c r="FZ371" s="33"/>
      <c r="GA371" s="33"/>
      <c r="GB371" s="33"/>
      <c r="GC371" s="33"/>
      <c r="GD371" s="33"/>
      <c r="GE371" s="33"/>
      <c r="GF371" s="33"/>
      <c r="GG371" s="33"/>
      <c r="GH371" s="33"/>
      <c r="GI371" s="33"/>
      <c r="GJ371" s="33"/>
      <c r="GK371" s="33"/>
      <c r="GL371" s="33"/>
      <c r="GM371" s="33"/>
      <c r="GN371" s="33"/>
      <c r="GO371" s="33"/>
      <c r="GP371" s="33"/>
      <c r="GQ371" s="33"/>
      <c r="GR371" s="33"/>
      <c r="GS371" s="33"/>
      <c r="GT371" s="33"/>
      <c r="GU371" s="33"/>
      <c r="GV371" s="33"/>
      <c r="GW371" s="33"/>
      <c r="GX371" s="33"/>
      <c r="GY371" s="33"/>
      <c r="GZ371" s="33"/>
      <c r="HA371" s="33"/>
      <c r="HB371" s="33"/>
      <c r="HC371" s="33"/>
      <c r="HD371" s="33"/>
      <c r="HE371" s="33"/>
      <c r="HF371" s="33"/>
      <c r="HG371" s="33"/>
      <c r="HH371" s="33"/>
      <c r="HI371" s="33"/>
      <c r="HJ371" s="33"/>
      <c r="HK371" s="33"/>
      <c r="HL371" s="33"/>
      <c r="HM371" s="33"/>
      <c r="HN371" s="33"/>
      <c r="HO371" s="33"/>
      <c r="HP371" s="33"/>
      <c r="HQ371" s="33"/>
      <c r="HR371" s="33"/>
      <c r="HS371" s="33"/>
      <c r="HT371" s="33"/>
      <c r="HU371" s="33"/>
      <c r="HV371" s="33"/>
      <c r="HW371" s="33"/>
      <c r="HX371" s="33"/>
      <c r="HY371" s="33"/>
      <c r="HZ371" s="33"/>
      <c r="IA371" s="33"/>
      <c r="IB371" s="33"/>
      <c r="IC371" s="33"/>
      <c r="ID371" s="33"/>
      <c r="IE371" s="33"/>
      <c r="IF371" s="33"/>
      <c r="IG371" s="33"/>
      <c r="IH371" s="33"/>
      <c r="II371" s="33"/>
      <c r="IJ371" s="33"/>
      <c r="IK371" s="33"/>
      <c r="IL371" s="33"/>
      <c r="IM371" s="33"/>
      <c r="IN371" s="33"/>
      <c r="IO371" s="33"/>
      <c r="IP371" s="33"/>
      <c r="IQ371" s="33"/>
      <c r="IR371" s="33"/>
      <c r="IS371" s="33"/>
      <c r="IT371" s="33"/>
      <c r="IU371" s="33"/>
      <c r="IV371" s="33"/>
      <c r="IW371" s="33"/>
      <c r="IX371" s="33"/>
      <c r="IY371" s="33"/>
      <c r="IZ371" s="33"/>
      <c r="JA371" s="33"/>
      <c r="JB371" s="33"/>
      <c r="JC371" s="33"/>
      <c r="JD371" s="33"/>
      <c r="JE371" s="33"/>
      <c r="JF371" s="33"/>
      <c r="JG371" s="33"/>
      <c r="JH371" s="33"/>
      <c r="JI371" s="33"/>
      <c r="JJ371" s="33"/>
      <c r="JK371" s="33"/>
      <c r="JL371" s="33"/>
      <c r="JM371" s="33"/>
      <c r="JN371" s="33"/>
      <c r="JO371" s="33"/>
      <c r="JP371" s="33"/>
      <c r="JQ371" s="33"/>
      <c r="JR371" s="33"/>
      <c r="JS371" s="33"/>
      <c r="JT371" s="33"/>
      <c r="JU371" s="33"/>
      <c r="JV371" s="33"/>
      <c r="JW371" s="33"/>
      <c r="JX371" s="33"/>
      <c r="JY371" s="33"/>
      <c r="JZ371" s="33"/>
      <c r="KA371" s="33"/>
      <c r="KB371" s="33"/>
      <c r="KC371" s="33"/>
      <c r="KD371" s="33"/>
      <c r="KE371" s="33"/>
      <c r="KF371" s="33"/>
      <c r="KG371" s="33"/>
      <c r="KH371" s="33"/>
      <c r="KI371" s="33"/>
      <c r="KJ371" s="33"/>
      <c r="KK371" s="33"/>
      <c r="KL371" s="33"/>
      <c r="KM371" s="33"/>
      <c r="KN371" s="33"/>
      <c r="KO371" s="33"/>
      <c r="KP371" s="33"/>
      <c r="KQ371" s="33"/>
      <c r="KR371" s="33"/>
      <c r="KS371" s="33"/>
      <c r="KT371" s="33"/>
      <c r="KU371" s="33"/>
      <c r="KV371" s="33"/>
      <c r="KW371" s="33"/>
      <c r="KX371" s="33"/>
      <c r="KY371" s="33"/>
      <c r="KZ371" s="33"/>
      <c r="LA371" s="33"/>
      <c r="LB371" s="33"/>
      <c r="LC371" s="33"/>
      <c r="LD371" s="33"/>
      <c r="LE371" s="33"/>
      <c r="LF371" s="33"/>
      <c r="LG371" s="33"/>
      <c r="LH371" s="33"/>
      <c r="LI371" s="33"/>
      <c r="LJ371" s="33"/>
      <c r="LK371" s="33"/>
      <c r="LL371" s="33"/>
      <c r="LM371" s="33"/>
      <c r="LN371" s="33"/>
      <c r="LO371" s="33"/>
      <c r="LP371" s="33"/>
      <c r="LQ371" s="33"/>
      <c r="LR371" s="33"/>
      <c r="LS371" s="33"/>
      <c r="LT371" s="33"/>
      <c r="LU371" s="33"/>
      <c r="LV371" s="33"/>
      <c r="LW371" s="33"/>
      <c r="LX371" s="33"/>
      <c r="LY371" s="33"/>
      <c r="LZ371" s="33"/>
      <c r="MA371" s="33"/>
      <c r="MB371" s="33"/>
      <c r="MC371" s="33"/>
      <c r="MD371" s="33"/>
      <c r="ME371" s="33"/>
      <c r="MF371" s="33"/>
      <c r="MG371" s="33"/>
      <c r="MH371" s="33"/>
      <c r="MI371" s="33"/>
      <c r="MJ371" s="33"/>
      <c r="MK371" s="33"/>
      <c r="ML371" s="33"/>
      <c r="MM371" s="33"/>
      <c r="MN371" s="33"/>
      <c r="MO371" s="33"/>
      <c r="MP371" s="33"/>
      <c r="MQ371" s="33"/>
      <c r="MR371" s="33"/>
      <c r="MS371" s="33"/>
      <c r="MT371" s="33"/>
      <c r="MU371" s="33"/>
      <c r="MV371" s="33"/>
      <c r="MW371" s="33"/>
      <c r="MX371" s="33"/>
      <c r="MY371" s="33"/>
      <c r="MZ371" s="33"/>
      <c r="NA371" s="33"/>
      <c r="NB371" s="33"/>
      <c r="NC371" s="33"/>
      <c r="ND371" s="33"/>
      <c r="NE371" s="33"/>
      <c r="NF371" s="33"/>
      <c r="NG371" s="33"/>
      <c r="NH371" s="33"/>
      <c r="NI371" s="33"/>
      <c r="NJ371" s="33"/>
      <c r="NK371" s="33"/>
      <c r="NL371" s="33"/>
      <c r="NM371" s="33"/>
      <c r="NN371" s="33"/>
      <c r="NO371" s="33"/>
      <c r="NP371" s="33"/>
      <c r="NQ371" s="33"/>
      <c r="NR371" s="33"/>
      <c r="NS371" s="33"/>
      <c r="NT371" s="33"/>
      <c r="NU371" s="33"/>
      <c r="NV371" s="33"/>
      <c r="NW371" s="33"/>
      <c r="NX371" s="33"/>
      <c r="NY371" s="33"/>
      <c r="NZ371" s="33"/>
      <c r="OA371" s="33"/>
      <c r="OB371" s="33"/>
      <c r="OC371" s="33"/>
      <c r="OD371" s="33"/>
      <c r="OE371" s="33"/>
      <c r="OF371" s="33"/>
      <c r="OG371" s="33"/>
      <c r="OH371" s="33"/>
      <c r="OI371" s="33"/>
      <c r="OJ371" s="33"/>
      <c r="OK371" s="33"/>
      <c r="OL371" s="33"/>
      <c r="OM371" s="33"/>
      <c r="ON371" s="33"/>
      <c r="OO371" s="33"/>
      <c r="OP371" s="33"/>
      <c r="OQ371" s="33"/>
      <c r="OR371" s="33"/>
      <c r="OS371" s="33"/>
      <c r="OT371" s="33"/>
      <c r="OU371" s="33"/>
      <c r="OV371" s="33"/>
      <c r="OW371" s="33"/>
      <c r="OX371" s="33"/>
      <c r="OY371" s="33"/>
      <c r="OZ371" s="33"/>
      <c r="PA371" s="33"/>
      <c r="PB371" s="33"/>
      <c r="PC371" s="33"/>
      <c r="PD371" s="33"/>
      <c r="PE371" s="33"/>
      <c r="PF371" s="33"/>
      <c r="PG371" s="33"/>
      <c r="PH371" s="33"/>
      <c r="PI371" s="33"/>
      <c r="PJ371" s="33"/>
      <c r="PK371" s="33"/>
      <c r="PL371" s="33"/>
      <c r="PM371" s="33"/>
      <c r="PN371" s="33"/>
      <c r="PO371" s="33"/>
      <c r="PP371" s="33"/>
      <c r="PQ371" s="33"/>
      <c r="PR371" s="33"/>
      <c r="PS371" s="33"/>
      <c r="PT371" s="33"/>
      <c r="PU371" s="33"/>
      <c r="PV371" s="33"/>
      <c r="PW371" s="33"/>
      <c r="PX371" s="33"/>
      <c r="PY371" s="33"/>
      <c r="PZ371" s="33"/>
    </row>
    <row r="372" spans="1:442" s="34" customFormat="1">
      <c r="A372" s="35" t="s">
        <v>86</v>
      </c>
      <c r="B372" s="36" t="s">
        <v>451</v>
      </c>
      <c r="C372" s="26">
        <v>46464.476000000002</v>
      </c>
      <c r="D372" s="27">
        <v>4.5229999999999999E-5</v>
      </c>
      <c r="E372" s="27">
        <v>4.5370000000000001E-5</v>
      </c>
      <c r="F372" s="31">
        <v>600082</v>
      </c>
      <c r="G372" s="30">
        <v>690192</v>
      </c>
      <c r="H372" s="32">
        <v>525885</v>
      </c>
      <c r="I372" s="31">
        <v>31332</v>
      </c>
      <c r="J372" s="30">
        <v>-206979.59138338678</v>
      </c>
      <c r="K372" s="30">
        <v>-175647.59138338678</v>
      </c>
      <c r="L372" s="30">
        <v>0</v>
      </c>
      <c r="M372" s="32">
        <v>-175647.59138338678</v>
      </c>
      <c r="N372" s="31">
        <v>0</v>
      </c>
      <c r="O372" s="30">
        <v>0</v>
      </c>
      <c r="P372" s="30">
        <v>12945</v>
      </c>
      <c r="Q372" s="30">
        <v>0</v>
      </c>
      <c r="R372" s="32">
        <v>12945</v>
      </c>
      <c r="S372" s="31">
        <v>703</v>
      </c>
      <c r="T372" s="30">
        <v>0</v>
      </c>
      <c r="U372" s="30">
        <v>10619</v>
      </c>
      <c r="V372" s="30">
        <v>29763.381989575588</v>
      </c>
      <c r="W372" s="29">
        <v>41085.381989575588</v>
      </c>
      <c r="X372" s="31">
        <v>-30433.339335862318</v>
      </c>
      <c r="Y372" s="30">
        <v>-61.042653713267633</v>
      </c>
      <c r="Z372" s="30">
        <v>-587</v>
      </c>
      <c r="AA372" s="30">
        <v>2941</v>
      </c>
      <c r="AB372" s="30">
        <v>0</v>
      </c>
      <c r="AC372" s="32">
        <v>0</v>
      </c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  <c r="EH372" s="33"/>
      <c r="EI372" s="33"/>
      <c r="EJ372" s="33"/>
      <c r="EK372" s="33"/>
      <c r="EL372" s="33"/>
      <c r="EM372" s="33"/>
      <c r="EN372" s="33"/>
      <c r="EO372" s="33"/>
      <c r="EP372" s="33"/>
      <c r="EQ372" s="33"/>
      <c r="ER372" s="33"/>
      <c r="ES372" s="33"/>
      <c r="ET372" s="33"/>
      <c r="EU372" s="33"/>
      <c r="EV372" s="33"/>
      <c r="EW372" s="33"/>
      <c r="EX372" s="33"/>
      <c r="EY372" s="33"/>
      <c r="EZ372" s="33"/>
      <c r="FA372" s="33"/>
      <c r="FB372" s="33"/>
      <c r="FC372" s="33"/>
      <c r="FD372" s="33"/>
      <c r="FE372" s="33"/>
      <c r="FF372" s="33"/>
      <c r="FG372" s="33"/>
      <c r="FH372" s="33"/>
      <c r="FI372" s="33"/>
      <c r="FJ372" s="33"/>
      <c r="FK372" s="33"/>
      <c r="FL372" s="33"/>
      <c r="FM372" s="33"/>
      <c r="FN372" s="33"/>
      <c r="FO372" s="33"/>
      <c r="FP372" s="33"/>
      <c r="FQ372" s="33"/>
      <c r="FR372" s="33"/>
      <c r="FS372" s="33"/>
      <c r="FT372" s="33"/>
      <c r="FU372" s="33"/>
      <c r="FV372" s="33"/>
      <c r="FW372" s="33"/>
      <c r="FX372" s="33"/>
      <c r="FY372" s="33"/>
      <c r="FZ372" s="33"/>
      <c r="GA372" s="33"/>
      <c r="GB372" s="33"/>
      <c r="GC372" s="33"/>
      <c r="GD372" s="33"/>
      <c r="GE372" s="33"/>
      <c r="GF372" s="33"/>
      <c r="GG372" s="33"/>
      <c r="GH372" s="33"/>
      <c r="GI372" s="33"/>
      <c r="GJ372" s="33"/>
      <c r="GK372" s="33"/>
      <c r="GL372" s="33"/>
      <c r="GM372" s="33"/>
      <c r="GN372" s="33"/>
      <c r="GO372" s="33"/>
      <c r="GP372" s="33"/>
      <c r="GQ372" s="33"/>
      <c r="GR372" s="33"/>
      <c r="GS372" s="33"/>
      <c r="GT372" s="33"/>
      <c r="GU372" s="33"/>
      <c r="GV372" s="33"/>
      <c r="GW372" s="33"/>
      <c r="GX372" s="33"/>
      <c r="GY372" s="33"/>
      <c r="GZ372" s="33"/>
      <c r="HA372" s="33"/>
      <c r="HB372" s="33"/>
      <c r="HC372" s="33"/>
      <c r="HD372" s="33"/>
      <c r="HE372" s="33"/>
      <c r="HF372" s="33"/>
      <c r="HG372" s="33"/>
      <c r="HH372" s="33"/>
      <c r="HI372" s="33"/>
      <c r="HJ372" s="33"/>
      <c r="HK372" s="33"/>
      <c r="HL372" s="33"/>
      <c r="HM372" s="33"/>
      <c r="HN372" s="33"/>
      <c r="HO372" s="33"/>
      <c r="HP372" s="33"/>
      <c r="HQ372" s="33"/>
      <c r="HR372" s="33"/>
      <c r="HS372" s="33"/>
      <c r="HT372" s="33"/>
      <c r="HU372" s="33"/>
      <c r="HV372" s="33"/>
      <c r="HW372" s="33"/>
      <c r="HX372" s="33"/>
      <c r="HY372" s="33"/>
      <c r="HZ372" s="33"/>
      <c r="IA372" s="33"/>
      <c r="IB372" s="33"/>
      <c r="IC372" s="33"/>
      <c r="ID372" s="33"/>
      <c r="IE372" s="33"/>
      <c r="IF372" s="33"/>
      <c r="IG372" s="33"/>
      <c r="IH372" s="33"/>
      <c r="II372" s="33"/>
      <c r="IJ372" s="33"/>
      <c r="IK372" s="33"/>
      <c r="IL372" s="33"/>
      <c r="IM372" s="33"/>
      <c r="IN372" s="33"/>
      <c r="IO372" s="33"/>
      <c r="IP372" s="33"/>
      <c r="IQ372" s="33"/>
      <c r="IR372" s="33"/>
      <c r="IS372" s="33"/>
      <c r="IT372" s="33"/>
      <c r="IU372" s="33"/>
      <c r="IV372" s="33"/>
      <c r="IW372" s="33"/>
      <c r="IX372" s="33"/>
      <c r="IY372" s="33"/>
      <c r="IZ372" s="33"/>
      <c r="JA372" s="33"/>
      <c r="JB372" s="33"/>
      <c r="JC372" s="33"/>
      <c r="JD372" s="33"/>
      <c r="JE372" s="33"/>
      <c r="JF372" s="33"/>
      <c r="JG372" s="33"/>
      <c r="JH372" s="33"/>
      <c r="JI372" s="33"/>
      <c r="JJ372" s="33"/>
      <c r="JK372" s="33"/>
      <c r="JL372" s="33"/>
      <c r="JM372" s="33"/>
      <c r="JN372" s="33"/>
      <c r="JO372" s="33"/>
      <c r="JP372" s="33"/>
      <c r="JQ372" s="33"/>
      <c r="JR372" s="33"/>
      <c r="JS372" s="33"/>
      <c r="JT372" s="33"/>
      <c r="JU372" s="33"/>
      <c r="JV372" s="33"/>
      <c r="JW372" s="33"/>
      <c r="JX372" s="33"/>
      <c r="JY372" s="33"/>
      <c r="JZ372" s="33"/>
      <c r="KA372" s="33"/>
      <c r="KB372" s="33"/>
      <c r="KC372" s="33"/>
      <c r="KD372" s="33"/>
      <c r="KE372" s="33"/>
      <c r="KF372" s="33"/>
      <c r="KG372" s="33"/>
      <c r="KH372" s="33"/>
      <c r="KI372" s="33"/>
      <c r="KJ372" s="33"/>
      <c r="KK372" s="33"/>
      <c r="KL372" s="33"/>
      <c r="KM372" s="33"/>
      <c r="KN372" s="33"/>
      <c r="KO372" s="33"/>
      <c r="KP372" s="33"/>
      <c r="KQ372" s="33"/>
      <c r="KR372" s="33"/>
      <c r="KS372" s="33"/>
      <c r="KT372" s="33"/>
      <c r="KU372" s="33"/>
      <c r="KV372" s="33"/>
      <c r="KW372" s="33"/>
      <c r="KX372" s="33"/>
      <c r="KY372" s="33"/>
      <c r="KZ372" s="33"/>
      <c r="LA372" s="33"/>
      <c r="LB372" s="33"/>
      <c r="LC372" s="33"/>
      <c r="LD372" s="33"/>
      <c r="LE372" s="33"/>
      <c r="LF372" s="33"/>
      <c r="LG372" s="33"/>
      <c r="LH372" s="33"/>
      <c r="LI372" s="33"/>
      <c r="LJ372" s="33"/>
      <c r="LK372" s="33"/>
      <c r="LL372" s="33"/>
      <c r="LM372" s="33"/>
      <c r="LN372" s="33"/>
      <c r="LO372" s="33"/>
      <c r="LP372" s="33"/>
      <c r="LQ372" s="33"/>
      <c r="LR372" s="33"/>
      <c r="LS372" s="33"/>
      <c r="LT372" s="33"/>
      <c r="LU372" s="33"/>
      <c r="LV372" s="33"/>
      <c r="LW372" s="33"/>
      <c r="LX372" s="33"/>
      <c r="LY372" s="33"/>
      <c r="LZ372" s="33"/>
      <c r="MA372" s="33"/>
      <c r="MB372" s="33"/>
      <c r="MC372" s="33"/>
      <c r="MD372" s="33"/>
      <c r="ME372" s="33"/>
      <c r="MF372" s="33"/>
      <c r="MG372" s="33"/>
      <c r="MH372" s="33"/>
      <c r="MI372" s="33"/>
      <c r="MJ372" s="33"/>
      <c r="MK372" s="33"/>
      <c r="ML372" s="33"/>
      <c r="MM372" s="33"/>
      <c r="MN372" s="33"/>
      <c r="MO372" s="33"/>
      <c r="MP372" s="33"/>
      <c r="MQ372" s="33"/>
      <c r="MR372" s="33"/>
      <c r="MS372" s="33"/>
      <c r="MT372" s="33"/>
      <c r="MU372" s="33"/>
      <c r="MV372" s="33"/>
      <c r="MW372" s="33"/>
      <c r="MX372" s="33"/>
      <c r="MY372" s="33"/>
      <c r="MZ372" s="33"/>
      <c r="NA372" s="33"/>
      <c r="NB372" s="33"/>
      <c r="NC372" s="33"/>
      <c r="ND372" s="33"/>
      <c r="NE372" s="33"/>
      <c r="NF372" s="33"/>
      <c r="NG372" s="33"/>
      <c r="NH372" s="33"/>
      <c r="NI372" s="33"/>
      <c r="NJ372" s="33"/>
      <c r="NK372" s="33"/>
      <c r="NL372" s="33"/>
      <c r="NM372" s="33"/>
      <c r="NN372" s="33"/>
      <c r="NO372" s="33"/>
      <c r="NP372" s="33"/>
      <c r="NQ372" s="33"/>
      <c r="NR372" s="33"/>
      <c r="NS372" s="33"/>
      <c r="NT372" s="33"/>
      <c r="NU372" s="33"/>
      <c r="NV372" s="33"/>
      <c r="NW372" s="33"/>
      <c r="NX372" s="33"/>
      <c r="NY372" s="33"/>
      <c r="NZ372" s="33"/>
      <c r="OA372" s="33"/>
      <c r="OB372" s="33"/>
      <c r="OC372" s="33"/>
      <c r="OD372" s="33"/>
      <c r="OE372" s="33"/>
      <c r="OF372" s="33"/>
      <c r="OG372" s="33"/>
      <c r="OH372" s="33"/>
      <c r="OI372" s="33"/>
      <c r="OJ372" s="33"/>
      <c r="OK372" s="33"/>
      <c r="OL372" s="33"/>
      <c r="OM372" s="33"/>
      <c r="ON372" s="33"/>
      <c r="OO372" s="33"/>
      <c r="OP372" s="33"/>
      <c r="OQ372" s="33"/>
      <c r="OR372" s="33"/>
      <c r="OS372" s="33"/>
      <c r="OT372" s="33"/>
      <c r="OU372" s="33"/>
      <c r="OV372" s="33"/>
      <c r="OW372" s="33"/>
      <c r="OX372" s="33"/>
      <c r="OY372" s="33"/>
      <c r="OZ372" s="33"/>
      <c r="PA372" s="33"/>
      <c r="PB372" s="33"/>
      <c r="PC372" s="33"/>
      <c r="PD372" s="33"/>
      <c r="PE372" s="33"/>
      <c r="PF372" s="33"/>
      <c r="PG372" s="33"/>
      <c r="PH372" s="33"/>
      <c r="PI372" s="33"/>
      <c r="PJ372" s="33"/>
      <c r="PK372" s="33"/>
      <c r="PL372" s="33"/>
      <c r="PM372" s="33"/>
      <c r="PN372" s="33"/>
      <c r="PO372" s="33"/>
      <c r="PP372" s="33"/>
      <c r="PQ372" s="33"/>
      <c r="PR372" s="33"/>
      <c r="PS372" s="33"/>
      <c r="PT372" s="33"/>
      <c r="PU372" s="33"/>
      <c r="PV372" s="33"/>
      <c r="PW372" s="33"/>
      <c r="PX372" s="33"/>
      <c r="PY372" s="33"/>
      <c r="PZ372" s="33"/>
    </row>
    <row r="373" spans="1:442" s="34" customFormat="1">
      <c r="A373" s="35" t="s">
        <v>87</v>
      </c>
      <c r="B373" s="36" t="s">
        <v>156</v>
      </c>
      <c r="C373" s="26">
        <v>45112.066800000001</v>
      </c>
      <c r="D373" s="27">
        <v>4.388E-5</v>
      </c>
      <c r="E373" s="27">
        <v>4.473E-5</v>
      </c>
      <c r="F373" s="31">
        <v>582171</v>
      </c>
      <c r="G373" s="30">
        <v>669591</v>
      </c>
      <c r="H373" s="32">
        <v>510188</v>
      </c>
      <c r="I373" s="31">
        <v>30397</v>
      </c>
      <c r="J373" s="30">
        <v>-175954.33416286556</v>
      </c>
      <c r="K373" s="30">
        <v>-145557.33416286556</v>
      </c>
      <c r="L373" s="30">
        <v>0</v>
      </c>
      <c r="M373" s="32">
        <v>-145557.33416286556</v>
      </c>
      <c r="N373" s="31">
        <v>0</v>
      </c>
      <c r="O373" s="30">
        <v>0</v>
      </c>
      <c r="P373" s="30">
        <v>12558</v>
      </c>
      <c r="Q373" s="30">
        <v>0</v>
      </c>
      <c r="R373" s="32">
        <v>12558</v>
      </c>
      <c r="S373" s="31">
        <v>682</v>
      </c>
      <c r="T373" s="30">
        <v>0</v>
      </c>
      <c r="U373" s="30">
        <v>10302</v>
      </c>
      <c r="V373" s="30">
        <v>29000.862877800559</v>
      </c>
      <c r="W373" s="29">
        <v>39984.862877800559</v>
      </c>
      <c r="X373" s="31">
        <v>-29554.363588939268</v>
      </c>
      <c r="Y373" s="30">
        <v>-155.49928886128731</v>
      </c>
      <c r="Z373" s="30">
        <v>-569</v>
      </c>
      <c r="AA373" s="30">
        <v>2851.9999999999964</v>
      </c>
      <c r="AB373" s="30">
        <v>0</v>
      </c>
      <c r="AC373" s="32">
        <v>0</v>
      </c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  <c r="DV373" s="33"/>
      <c r="DW373" s="33"/>
      <c r="DX373" s="33"/>
      <c r="DY373" s="33"/>
      <c r="DZ373" s="33"/>
      <c r="EA373" s="33"/>
      <c r="EB373" s="33"/>
      <c r="EC373" s="33"/>
      <c r="ED373" s="33"/>
      <c r="EE373" s="33"/>
      <c r="EF373" s="33"/>
      <c r="EG373" s="33"/>
      <c r="EH373" s="33"/>
      <c r="EI373" s="33"/>
      <c r="EJ373" s="33"/>
      <c r="EK373" s="33"/>
      <c r="EL373" s="33"/>
      <c r="EM373" s="33"/>
      <c r="EN373" s="33"/>
      <c r="EO373" s="33"/>
      <c r="EP373" s="33"/>
      <c r="EQ373" s="33"/>
      <c r="ER373" s="33"/>
      <c r="ES373" s="33"/>
      <c r="ET373" s="33"/>
      <c r="EU373" s="33"/>
      <c r="EV373" s="33"/>
      <c r="EW373" s="33"/>
      <c r="EX373" s="33"/>
      <c r="EY373" s="33"/>
      <c r="EZ373" s="33"/>
      <c r="FA373" s="33"/>
      <c r="FB373" s="33"/>
      <c r="FC373" s="33"/>
      <c r="FD373" s="33"/>
      <c r="FE373" s="33"/>
      <c r="FF373" s="33"/>
      <c r="FG373" s="33"/>
      <c r="FH373" s="33"/>
      <c r="FI373" s="33"/>
      <c r="FJ373" s="33"/>
      <c r="FK373" s="33"/>
      <c r="FL373" s="33"/>
      <c r="FM373" s="33"/>
      <c r="FN373" s="33"/>
      <c r="FO373" s="33"/>
      <c r="FP373" s="33"/>
      <c r="FQ373" s="33"/>
      <c r="FR373" s="33"/>
      <c r="FS373" s="33"/>
      <c r="FT373" s="33"/>
      <c r="FU373" s="33"/>
      <c r="FV373" s="33"/>
      <c r="FW373" s="33"/>
      <c r="FX373" s="33"/>
      <c r="FY373" s="33"/>
      <c r="FZ373" s="33"/>
      <c r="GA373" s="33"/>
      <c r="GB373" s="33"/>
      <c r="GC373" s="33"/>
      <c r="GD373" s="33"/>
      <c r="GE373" s="33"/>
      <c r="GF373" s="33"/>
      <c r="GG373" s="33"/>
      <c r="GH373" s="33"/>
      <c r="GI373" s="33"/>
      <c r="GJ373" s="33"/>
      <c r="GK373" s="33"/>
      <c r="GL373" s="33"/>
      <c r="GM373" s="33"/>
      <c r="GN373" s="33"/>
      <c r="GO373" s="33"/>
      <c r="GP373" s="33"/>
      <c r="GQ373" s="33"/>
      <c r="GR373" s="33"/>
      <c r="GS373" s="33"/>
      <c r="GT373" s="33"/>
      <c r="GU373" s="33"/>
      <c r="GV373" s="33"/>
      <c r="GW373" s="33"/>
      <c r="GX373" s="33"/>
      <c r="GY373" s="33"/>
      <c r="GZ373" s="33"/>
      <c r="HA373" s="33"/>
      <c r="HB373" s="33"/>
      <c r="HC373" s="33"/>
      <c r="HD373" s="33"/>
      <c r="HE373" s="33"/>
      <c r="HF373" s="33"/>
      <c r="HG373" s="33"/>
      <c r="HH373" s="33"/>
      <c r="HI373" s="33"/>
      <c r="HJ373" s="33"/>
      <c r="HK373" s="33"/>
      <c r="HL373" s="33"/>
      <c r="HM373" s="33"/>
      <c r="HN373" s="33"/>
      <c r="HO373" s="33"/>
      <c r="HP373" s="33"/>
      <c r="HQ373" s="33"/>
      <c r="HR373" s="33"/>
      <c r="HS373" s="33"/>
      <c r="HT373" s="33"/>
      <c r="HU373" s="33"/>
      <c r="HV373" s="33"/>
      <c r="HW373" s="33"/>
      <c r="HX373" s="33"/>
      <c r="HY373" s="33"/>
      <c r="HZ373" s="33"/>
      <c r="IA373" s="33"/>
      <c r="IB373" s="33"/>
      <c r="IC373" s="33"/>
      <c r="ID373" s="33"/>
      <c r="IE373" s="33"/>
      <c r="IF373" s="33"/>
      <c r="IG373" s="33"/>
      <c r="IH373" s="33"/>
      <c r="II373" s="33"/>
      <c r="IJ373" s="33"/>
      <c r="IK373" s="33"/>
      <c r="IL373" s="33"/>
      <c r="IM373" s="33"/>
      <c r="IN373" s="33"/>
      <c r="IO373" s="33"/>
      <c r="IP373" s="33"/>
      <c r="IQ373" s="33"/>
      <c r="IR373" s="33"/>
      <c r="IS373" s="33"/>
      <c r="IT373" s="33"/>
      <c r="IU373" s="33"/>
      <c r="IV373" s="33"/>
      <c r="IW373" s="33"/>
      <c r="IX373" s="33"/>
      <c r="IY373" s="33"/>
      <c r="IZ373" s="33"/>
      <c r="JA373" s="33"/>
      <c r="JB373" s="33"/>
      <c r="JC373" s="33"/>
      <c r="JD373" s="33"/>
      <c r="JE373" s="33"/>
      <c r="JF373" s="33"/>
      <c r="JG373" s="33"/>
      <c r="JH373" s="33"/>
      <c r="JI373" s="33"/>
      <c r="JJ373" s="33"/>
      <c r="JK373" s="33"/>
      <c r="JL373" s="33"/>
      <c r="JM373" s="33"/>
      <c r="JN373" s="33"/>
      <c r="JO373" s="33"/>
      <c r="JP373" s="33"/>
      <c r="JQ373" s="33"/>
      <c r="JR373" s="33"/>
      <c r="JS373" s="33"/>
      <c r="JT373" s="33"/>
      <c r="JU373" s="33"/>
      <c r="JV373" s="33"/>
      <c r="JW373" s="33"/>
      <c r="JX373" s="33"/>
      <c r="JY373" s="33"/>
      <c r="JZ373" s="33"/>
      <c r="KA373" s="33"/>
      <c r="KB373" s="33"/>
      <c r="KC373" s="33"/>
      <c r="KD373" s="33"/>
      <c r="KE373" s="33"/>
      <c r="KF373" s="33"/>
      <c r="KG373" s="33"/>
      <c r="KH373" s="33"/>
      <c r="KI373" s="33"/>
      <c r="KJ373" s="33"/>
      <c r="KK373" s="33"/>
      <c r="KL373" s="33"/>
      <c r="KM373" s="33"/>
      <c r="KN373" s="33"/>
      <c r="KO373" s="33"/>
      <c r="KP373" s="33"/>
      <c r="KQ373" s="33"/>
      <c r="KR373" s="33"/>
      <c r="KS373" s="33"/>
      <c r="KT373" s="33"/>
      <c r="KU373" s="33"/>
      <c r="KV373" s="33"/>
      <c r="KW373" s="33"/>
      <c r="KX373" s="33"/>
      <c r="KY373" s="33"/>
      <c r="KZ373" s="33"/>
      <c r="LA373" s="33"/>
      <c r="LB373" s="33"/>
      <c r="LC373" s="33"/>
      <c r="LD373" s="33"/>
      <c r="LE373" s="33"/>
      <c r="LF373" s="33"/>
      <c r="LG373" s="33"/>
      <c r="LH373" s="33"/>
      <c r="LI373" s="33"/>
      <c r="LJ373" s="33"/>
      <c r="LK373" s="33"/>
      <c r="LL373" s="33"/>
      <c r="LM373" s="33"/>
      <c r="LN373" s="33"/>
      <c r="LO373" s="33"/>
      <c r="LP373" s="33"/>
      <c r="LQ373" s="33"/>
      <c r="LR373" s="33"/>
      <c r="LS373" s="33"/>
      <c r="LT373" s="33"/>
      <c r="LU373" s="33"/>
      <c r="LV373" s="33"/>
      <c r="LW373" s="33"/>
      <c r="LX373" s="33"/>
      <c r="LY373" s="33"/>
      <c r="LZ373" s="33"/>
      <c r="MA373" s="33"/>
      <c r="MB373" s="33"/>
      <c r="MC373" s="33"/>
      <c r="MD373" s="33"/>
      <c r="ME373" s="33"/>
      <c r="MF373" s="33"/>
      <c r="MG373" s="33"/>
      <c r="MH373" s="33"/>
      <c r="MI373" s="33"/>
      <c r="MJ373" s="33"/>
      <c r="MK373" s="33"/>
      <c r="ML373" s="33"/>
      <c r="MM373" s="33"/>
      <c r="MN373" s="33"/>
      <c r="MO373" s="33"/>
      <c r="MP373" s="33"/>
      <c r="MQ373" s="33"/>
      <c r="MR373" s="33"/>
      <c r="MS373" s="33"/>
      <c r="MT373" s="33"/>
      <c r="MU373" s="33"/>
      <c r="MV373" s="33"/>
      <c r="MW373" s="33"/>
      <c r="MX373" s="33"/>
      <c r="MY373" s="33"/>
      <c r="MZ373" s="33"/>
      <c r="NA373" s="33"/>
      <c r="NB373" s="33"/>
      <c r="NC373" s="33"/>
      <c r="ND373" s="33"/>
      <c r="NE373" s="33"/>
      <c r="NF373" s="33"/>
      <c r="NG373" s="33"/>
      <c r="NH373" s="33"/>
      <c r="NI373" s="33"/>
      <c r="NJ373" s="33"/>
      <c r="NK373" s="33"/>
      <c r="NL373" s="33"/>
      <c r="NM373" s="33"/>
      <c r="NN373" s="33"/>
      <c r="NO373" s="33"/>
      <c r="NP373" s="33"/>
      <c r="NQ373" s="33"/>
      <c r="NR373" s="33"/>
      <c r="NS373" s="33"/>
      <c r="NT373" s="33"/>
      <c r="NU373" s="33"/>
      <c r="NV373" s="33"/>
      <c r="NW373" s="33"/>
      <c r="NX373" s="33"/>
      <c r="NY373" s="33"/>
      <c r="NZ373" s="33"/>
      <c r="OA373" s="33"/>
      <c r="OB373" s="33"/>
      <c r="OC373" s="33"/>
      <c r="OD373" s="33"/>
      <c r="OE373" s="33"/>
      <c r="OF373" s="33"/>
      <c r="OG373" s="33"/>
      <c r="OH373" s="33"/>
      <c r="OI373" s="33"/>
      <c r="OJ373" s="33"/>
      <c r="OK373" s="33"/>
      <c r="OL373" s="33"/>
      <c r="OM373" s="33"/>
      <c r="ON373" s="33"/>
      <c r="OO373" s="33"/>
      <c r="OP373" s="33"/>
      <c r="OQ373" s="33"/>
      <c r="OR373" s="33"/>
      <c r="OS373" s="33"/>
      <c r="OT373" s="33"/>
      <c r="OU373" s="33"/>
      <c r="OV373" s="33"/>
      <c r="OW373" s="33"/>
      <c r="OX373" s="33"/>
      <c r="OY373" s="33"/>
      <c r="OZ373" s="33"/>
      <c r="PA373" s="33"/>
      <c r="PB373" s="33"/>
      <c r="PC373" s="33"/>
      <c r="PD373" s="33"/>
      <c r="PE373" s="33"/>
      <c r="PF373" s="33"/>
      <c r="PG373" s="33"/>
      <c r="PH373" s="33"/>
      <c r="PI373" s="33"/>
      <c r="PJ373" s="33"/>
      <c r="PK373" s="33"/>
      <c r="PL373" s="33"/>
      <c r="PM373" s="33"/>
      <c r="PN373" s="33"/>
      <c r="PO373" s="33"/>
      <c r="PP373" s="33"/>
      <c r="PQ373" s="33"/>
      <c r="PR373" s="33"/>
      <c r="PS373" s="33"/>
      <c r="PT373" s="33"/>
      <c r="PU373" s="33"/>
      <c r="PV373" s="33"/>
      <c r="PW373" s="33"/>
      <c r="PX373" s="33"/>
      <c r="PY373" s="33"/>
      <c r="PZ373" s="33"/>
    </row>
    <row r="374" spans="1:442" s="34" customFormat="1">
      <c r="A374" s="35" t="s">
        <v>88</v>
      </c>
      <c r="B374" s="36" t="s">
        <v>157</v>
      </c>
      <c r="C374" s="26">
        <v>24797.351200000005</v>
      </c>
      <c r="D374" s="27">
        <v>2.4170000000000001E-5</v>
      </c>
      <c r="E374" s="27">
        <v>2.402E-5</v>
      </c>
      <c r="F374" s="31">
        <v>320672</v>
      </c>
      <c r="G374" s="30">
        <v>368825</v>
      </c>
      <c r="H374" s="32">
        <v>281022</v>
      </c>
      <c r="I374" s="31">
        <v>16743</v>
      </c>
      <c r="J374" s="30">
        <v>-131301.99889756084</v>
      </c>
      <c r="K374" s="30">
        <v>-114558.99889756084</v>
      </c>
      <c r="L374" s="30">
        <v>0</v>
      </c>
      <c r="M374" s="32">
        <v>-114558.99889756084</v>
      </c>
      <c r="N374" s="31">
        <v>0</v>
      </c>
      <c r="O374" s="30">
        <v>0</v>
      </c>
      <c r="P374" s="30">
        <v>6917</v>
      </c>
      <c r="Q374" s="30">
        <v>0</v>
      </c>
      <c r="R374" s="32">
        <v>6917</v>
      </c>
      <c r="S374" s="31">
        <v>376</v>
      </c>
      <c r="T374" s="30">
        <v>0</v>
      </c>
      <c r="U374" s="30">
        <v>5675</v>
      </c>
      <c r="V374" s="30">
        <v>17101.048453401694</v>
      </c>
      <c r="W374" s="29">
        <v>23152.048453401694</v>
      </c>
      <c r="X374" s="31">
        <v>-17488.572830268924</v>
      </c>
      <c r="Y374" s="30">
        <v>-2.4756231327722058</v>
      </c>
      <c r="Z374" s="30">
        <v>-314</v>
      </c>
      <c r="AA374" s="30">
        <v>1570</v>
      </c>
      <c r="AB374" s="30">
        <v>0</v>
      </c>
      <c r="AC374" s="32">
        <v>0</v>
      </c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  <c r="EH374" s="33"/>
      <c r="EI374" s="33"/>
      <c r="EJ374" s="33"/>
      <c r="EK374" s="33"/>
      <c r="EL374" s="33"/>
      <c r="EM374" s="33"/>
      <c r="EN374" s="33"/>
      <c r="EO374" s="33"/>
      <c r="EP374" s="33"/>
      <c r="EQ374" s="33"/>
      <c r="ER374" s="33"/>
      <c r="ES374" s="33"/>
      <c r="ET374" s="33"/>
      <c r="EU374" s="33"/>
      <c r="EV374" s="33"/>
      <c r="EW374" s="33"/>
      <c r="EX374" s="33"/>
      <c r="EY374" s="33"/>
      <c r="EZ374" s="33"/>
      <c r="FA374" s="33"/>
      <c r="FB374" s="33"/>
      <c r="FC374" s="33"/>
      <c r="FD374" s="33"/>
      <c r="FE374" s="33"/>
      <c r="FF374" s="33"/>
      <c r="FG374" s="33"/>
      <c r="FH374" s="33"/>
      <c r="FI374" s="33"/>
      <c r="FJ374" s="33"/>
      <c r="FK374" s="33"/>
      <c r="FL374" s="33"/>
      <c r="FM374" s="33"/>
      <c r="FN374" s="33"/>
      <c r="FO374" s="33"/>
      <c r="FP374" s="33"/>
      <c r="FQ374" s="33"/>
      <c r="FR374" s="33"/>
      <c r="FS374" s="33"/>
      <c r="FT374" s="33"/>
      <c r="FU374" s="33"/>
      <c r="FV374" s="33"/>
      <c r="FW374" s="33"/>
      <c r="FX374" s="33"/>
      <c r="FY374" s="33"/>
      <c r="FZ374" s="33"/>
      <c r="GA374" s="33"/>
      <c r="GB374" s="33"/>
      <c r="GC374" s="33"/>
      <c r="GD374" s="33"/>
      <c r="GE374" s="33"/>
      <c r="GF374" s="33"/>
      <c r="GG374" s="33"/>
      <c r="GH374" s="33"/>
      <c r="GI374" s="33"/>
      <c r="GJ374" s="33"/>
      <c r="GK374" s="33"/>
      <c r="GL374" s="33"/>
      <c r="GM374" s="33"/>
      <c r="GN374" s="33"/>
      <c r="GO374" s="33"/>
      <c r="GP374" s="33"/>
      <c r="GQ374" s="33"/>
      <c r="GR374" s="33"/>
      <c r="GS374" s="33"/>
      <c r="GT374" s="33"/>
      <c r="GU374" s="33"/>
      <c r="GV374" s="33"/>
      <c r="GW374" s="33"/>
      <c r="GX374" s="33"/>
      <c r="GY374" s="33"/>
      <c r="GZ374" s="33"/>
      <c r="HA374" s="33"/>
      <c r="HB374" s="33"/>
      <c r="HC374" s="33"/>
      <c r="HD374" s="33"/>
      <c r="HE374" s="33"/>
      <c r="HF374" s="33"/>
      <c r="HG374" s="33"/>
      <c r="HH374" s="33"/>
      <c r="HI374" s="33"/>
      <c r="HJ374" s="33"/>
      <c r="HK374" s="33"/>
      <c r="HL374" s="33"/>
      <c r="HM374" s="33"/>
      <c r="HN374" s="33"/>
      <c r="HO374" s="33"/>
      <c r="HP374" s="33"/>
      <c r="HQ374" s="33"/>
      <c r="HR374" s="33"/>
      <c r="HS374" s="33"/>
      <c r="HT374" s="33"/>
      <c r="HU374" s="33"/>
      <c r="HV374" s="33"/>
      <c r="HW374" s="33"/>
      <c r="HX374" s="33"/>
      <c r="HY374" s="33"/>
      <c r="HZ374" s="33"/>
      <c r="IA374" s="33"/>
      <c r="IB374" s="33"/>
      <c r="IC374" s="33"/>
      <c r="ID374" s="33"/>
      <c r="IE374" s="33"/>
      <c r="IF374" s="33"/>
      <c r="IG374" s="33"/>
      <c r="IH374" s="33"/>
      <c r="II374" s="33"/>
      <c r="IJ374" s="33"/>
      <c r="IK374" s="33"/>
      <c r="IL374" s="33"/>
      <c r="IM374" s="33"/>
      <c r="IN374" s="33"/>
      <c r="IO374" s="33"/>
      <c r="IP374" s="33"/>
      <c r="IQ374" s="33"/>
      <c r="IR374" s="33"/>
      <c r="IS374" s="33"/>
      <c r="IT374" s="33"/>
      <c r="IU374" s="33"/>
      <c r="IV374" s="33"/>
      <c r="IW374" s="33"/>
      <c r="IX374" s="33"/>
      <c r="IY374" s="33"/>
      <c r="IZ374" s="33"/>
      <c r="JA374" s="33"/>
      <c r="JB374" s="33"/>
      <c r="JC374" s="33"/>
      <c r="JD374" s="33"/>
      <c r="JE374" s="33"/>
      <c r="JF374" s="33"/>
      <c r="JG374" s="33"/>
      <c r="JH374" s="33"/>
      <c r="JI374" s="33"/>
      <c r="JJ374" s="33"/>
      <c r="JK374" s="33"/>
      <c r="JL374" s="33"/>
      <c r="JM374" s="33"/>
      <c r="JN374" s="33"/>
      <c r="JO374" s="33"/>
      <c r="JP374" s="33"/>
      <c r="JQ374" s="33"/>
      <c r="JR374" s="33"/>
      <c r="JS374" s="33"/>
      <c r="JT374" s="33"/>
      <c r="JU374" s="33"/>
      <c r="JV374" s="33"/>
      <c r="JW374" s="33"/>
      <c r="JX374" s="33"/>
      <c r="JY374" s="33"/>
      <c r="JZ374" s="33"/>
      <c r="KA374" s="33"/>
      <c r="KB374" s="33"/>
      <c r="KC374" s="33"/>
      <c r="KD374" s="33"/>
      <c r="KE374" s="33"/>
      <c r="KF374" s="33"/>
      <c r="KG374" s="33"/>
      <c r="KH374" s="33"/>
      <c r="KI374" s="33"/>
      <c r="KJ374" s="33"/>
      <c r="KK374" s="33"/>
      <c r="KL374" s="33"/>
      <c r="KM374" s="33"/>
      <c r="KN374" s="33"/>
      <c r="KO374" s="33"/>
      <c r="KP374" s="33"/>
      <c r="KQ374" s="33"/>
      <c r="KR374" s="33"/>
      <c r="KS374" s="33"/>
      <c r="KT374" s="33"/>
      <c r="KU374" s="33"/>
      <c r="KV374" s="33"/>
      <c r="KW374" s="33"/>
      <c r="KX374" s="33"/>
      <c r="KY374" s="33"/>
      <c r="KZ374" s="33"/>
      <c r="LA374" s="33"/>
      <c r="LB374" s="33"/>
      <c r="LC374" s="33"/>
      <c r="LD374" s="33"/>
      <c r="LE374" s="33"/>
      <c r="LF374" s="33"/>
      <c r="LG374" s="33"/>
      <c r="LH374" s="33"/>
      <c r="LI374" s="33"/>
      <c r="LJ374" s="33"/>
      <c r="LK374" s="33"/>
      <c r="LL374" s="33"/>
      <c r="LM374" s="33"/>
      <c r="LN374" s="33"/>
      <c r="LO374" s="33"/>
      <c r="LP374" s="33"/>
      <c r="LQ374" s="33"/>
      <c r="LR374" s="33"/>
      <c r="LS374" s="33"/>
      <c r="LT374" s="33"/>
      <c r="LU374" s="33"/>
      <c r="LV374" s="33"/>
      <c r="LW374" s="33"/>
      <c r="LX374" s="33"/>
      <c r="LY374" s="33"/>
      <c r="LZ374" s="33"/>
      <c r="MA374" s="33"/>
      <c r="MB374" s="33"/>
      <c r="MC374" s="33"/>
      <c r="MD374" s="33"/>
      <c r="ME374" s="33"/>
      <c r="MF374" s="33"/>
      <c r="MG374" s="33"/>
      <c r="MH374" s="33"/>
      <c r="MI374" s="33"/>
      <c r="MJ374" s="33"/>
      <c r="MK374" s="33"/>
      <c r="ML374" s="33"/>
      <c r="MM374" s="33"/>
      <c r="MN374" s="33"/>
      <c r="MO374" s="33"/>
      <c r="MP374" s="33"/>
      <c r="MQ374" s="33"/>
      <c r="MR374" s="33"/>
      <c r="MS374" s="33"/>
      <c r="MT374" s="33"/>
      <c r="MU374" s="33"/>
      <c r="MV374" s="33"/>
      <c r="MW374" s="33"/>
      <c r="MX374" s="33"/>
      <c r="MY374" s="33"/>
      <c r="MZ374" s="33"/>
      <c r="NA374" s="33"/>
      <c r="NB374" s="33"/>
      <c r="NC374" s="33"/>
      <c r="ND374" s="33"/>
      <c r="NE374" s="33"/>
      <c r="NF374" s="33"/>
      <c r="NG374" s="33"/>
      <c r="NH374" s="33"/>
      <c r="NI374" s="33"/>
      <c r="NJ374" s="33"/>
      <c r="NK374" s="33"/>
      <c r="NL374" s="33"/>
      <c r="NM374" s="33"/>
      <c r="NN374" s="33"/>
      <c r="NO374" s="33"/>
      <c r="NP374" s="33"/>
      <c r="NQ374" s="33"/>
      <c r="NR374" s="33"/>
      <c r="NS374" s="33"/>
      <c r="NT374" s="33"/>
      <c r="NU374" s="33"/>
      <c r="NV374" s="33"/>
      <c r="NW374" s="33"/>
      <c r="NX374" s="33"/>
      <c r="NY374" s="33"/>
      <c r="NZ374" s="33"/>
      <c r="OA374" s="33"/>
      <c r="OB374" s="33"/>
      <c r="OC374" s="33"/>
      <c r="OD374" s="33"/>
      <c r="OE374" s="33"/>
      <c r="OF374" s="33"/>
      <c r="OG374" s="33"/>
      <c r="OH374" s="33"/>
      <c r="OI374" s="33"/>
      <c r="OJ374" s="33"/>
      <c r="OK374" s="33"/>
      <c r="OL374" s="33"/>
      <c r="OM374" s="33"/>
      <c r="ON374" s="33"/>
      <c r="OO374" s="33"/>
      <c r="OP374" s="33"/>
      <c r="OQ374" s="33"/>
      <c r="OR374" s="33"/>
      <c r="OS374" s="33"/>
      <c r="OT374" s="33"/>
      <c r="OU374" s="33"/>
      <c r="OV374" s="33"/>
      <c r="OW374" s="33"/>
      <c r="OX374" s="33"/>
      <c r="OY374" s="33"/>
      <c r="OZ374" s="33"/>
      <c r="PA374" s="33"/>
      <c r="PB374" s="33"/>
      <c r="PC374" s="33"/>
      <c r="PD374" s="33"/>
      <c r="PE374" s="33"/>
      <c r="PF374" s="33"/>
      <c r="PG374" s="33"/>
      <c r="PH374" s="33"/>
      <c r="PI374" s="33"/>
      <c r="PJ374" s="33"/>
      <c r="PK374" s="33"/>
      <c r="PL374" s="33"/>
      <c r="PM374" s="33"/>
      <c r="PN374" s="33"/>
      <c r="PO374" s="33"/>
      <c r="PP374" s="33"/>
      <c r="PQ374" s="33"/>
      <c r="PR374" s="33"/>
      <c r="PS374" s="33"/>
      <c r="PT374" s="33"/>
      <c r="PU374" s="33"/>
      <c r="PV374" s="33"/>
      <c r="PW374" s="33"/>
      <c r="PX374" s="33"/>
      <c r="PY374" s="33"/>
      <c r="PZ374" s="33"/>
    </row>
    <row r="375" spans="1:442" s="34" customFormat="1">
      <c r="A375" s="35" t="s">
        <v>89</v>
      </c>
      <c r="B375" s="36" t="s">
        <v>158</v>
      </c>
      <c r="C375" s="26">
        <v>27435.1492</v>
      </c>
      <c r="D375" s="27">
        <v>2.6639999999999999E-5</v>
      </c>
      <c r="E375" s="27">
        <v>2.72E-5</v>
      </c>
      <c r="F375" s="31">
        <v>353442</v>
      </c>
      <c r="G375" s="30">
        <v>406516</v>
      </c>
      <c r="H375" s="32">
        <v>309741</v>
      </c>
      <c r="I375" s="31">
        <v>18454</v>
      </c>
      <c r="J375" s="30">
        <v>-116919.49665999363</v>
      </c>
      <c r="K375" s="30">
        <v>-98465.496659993631</v>
      </c>
      <c r="L375" s="30">
        <v>0</v>
      </c>
      <c r="M375" s="32">
        <v>-98465.496659993631</v>
      </c>
      <c r="N375" s="31">
        <v>0</v>
      </c>
      <c r="O375" s="30">
        <v>0</v>
      </c>
      <c r="P375" s="30">
        <v>7624</v>
      </c>
      <c r="Q375" s="30">
        <v>0</v>
      </c>
      <c r="R375" s="32">
        <v>7624</v>
      </c>
      <c r="S375" s="31">
        <v>414</v>
      </c>
      <c r="T375" s="30">
        <v>0</v>
      </c>
      <c r="U375" s="30">
        <v>6255</v>
      </c>
      <c r="V375" s="30">
        <v>20706.387149500613</v>
      </c>
      <c r="W375" s="29">
        <v>27375.387149500613</v>
      </c>
      <c r="X375" s="31">
        <v>-21036.719905889524</v>
      </c>
      <c r="Y375" s="30">
        <v>-99.667243611089376</v>
      </c>
      <c r="Z375" s="30">
        <v>-346</v>
      </c>
      <c r="AA375" s="30">
        <v>1731</v>
      </c>
      <c r="AB375" s="30">
        <v>0</v>
      </c>
      <c r="AC375" s="32">
        <v>0</v>
      </c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  <c r="EH375" s="33"/>
      <c r="EI375" s="33"/>
      <c r="EJ375" s="33"/>
      <c r="EK375" s="33"/>
      <c r="EL375" s="33"/>
      <c r="EM375" s="33"/>
      <c r="EN375" s="33"/>
      <c r="EO375" s="33"/>
      <c r="EP375" s="33"/>
      <c r="EQ375" s="33"/>
      <c r="ER375" s="33"/>
      <c r="ES375" s="33"/>
      <c r="ET375" s="33"/>
      <c r="EU375" s="33"/>
      <c r="EV375" s="33"/>
      <c r="EW375" s="33"/>
      <c r="EX375" s="33"/>
      <c r="EY375" s="33"/>
      <c r="EZ375" s="33"/>
      <c r="FA375" s="33"/>
      <c r="FB375" s="33"/>
      <c r="FC375" s="33"/>
      <c r="FD375" s="33"/>
      <c r="FE375" s="33"/>
      <c r="FF375" s="33"/>
      <c r="FG375" s="33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  <c r="FV375" s="33"/>
      <c r="FW375" s="33"/>
      <c r="FX375" s="33"/>
      <c r="FY375" s="33"/>
      <c r="FZ375" s="33"/>
      <c r="GA375" s="33"/>
      <c r="GB375" s="33"/>
      <c r="GC375" s="33"/>
      <c r="GD375" s="33"/>
      <c r="GE375" s="33"/>
      <c r="GF375" s="33"/>
      <c r="GG375" s="33"/>
      <c r="GH375" s="33"/>
      <c r="GI375" s="33"/>
      <c r="GJ375" s="33"/>
      <c r="GK375" s="33"/>
      <c r="GL375" s="33"/>
      <c r="GM375" s="33"/>
      <c r="GN375" s="33"/>
      <c r="GO375" s="33"/>
      <c r="GP375" s="33"/>
      <c r="GQ375" s="33"/>
      <c r="GR375" s="33"/>
      <c r="GS375" s="33"/>
      <c r="GT375" s="33"/>
      <c r="GU375" s="33"/>
      <c r="GV375" s="33"/>
      <c r="GW375" s="33"/>
      <c r="GX375" s="33"/>
      <c r="GY375" s="33"/>
      <c r="GZ375" s="33"/>
      <c r="HA375" s="33"/>
      <c r="HB375" s="33"/>
      <c r="HC375" s="33"/>
      <c r="HD375" s="33"/>
      <c r="HE375" s="33"/>
      <c r="HF375" s="33"/>
      <c r="HG375" s="33"/>
      <c r="HH375" s="33"/>
      <c r="HI375" s="33"/>
      <c r="HJ375" s="33"/>
      <c r="HK375" s="33"/>
      <c r="HL375" s="33"/>
      <c r="HM375" s="33"/>
      <c r="HN375" s="33"/>
      <c r="HO375" s="33"/>
      <c r="HP375" s="33"/>
      <c r="HQ375" s="33"/>
      <c r="HR375" s="33"/>
      <c r="HS375" s="33"/>
      <c r="HT375" s="33"/>
      <c r="HU375" s="33"/>
      <c r="HV375" s="33"/>
      <c r="HW375" s="33"/>
      <c r="HX375" s="33"/>
      <c r="HY375" s="33"/>
      <c r="HZ375" s="33"/>
      <c r="IA375" s="33"/>
      <c r="IB375" s="33"/>
      <c r="IC375" s="33"/>
      <c r="ID375" s="33"/>
      <c r="IE375" s="33"/>
      <c r="IF375" s="33"/>
      <c r="IG375" s="33"/>
      <c r="IH375" s="33"/>
      <c r="II375" s="33"/>
      <c r="IJ375" s="33"/>
      <c r="IK375" s="33"/>
      <c r="IL375" s="33"/>
      <c r="IM375" s="33"/>
      <c r="IN375" s="33"/>
      <c r="IO375" s="33"/>
      <c r="IP375" s="33"/>
      <c r="IQ375" s="33"/>
      <c r="IR375" s="33"/>
      <c r="IS375" s="33"/>
      <c r="IT375" s="33"/>
      <c r="IU375" s="33"/>
      <c r="IV375" s="33"/>
      <c r="IW375" s="33"/>
      <c r="IX375" s="33"/>
      <c r="IY375" s="33"/>
      <c r="IZ375" s="33"/>
      <c r="JA375" s="33"/>
      <c r="JB375" s="33"/>
      <c r="JC375" s="33"/>
      <c r="JD375" s="33"/>
      <c r="JE375" s="33"/>
      <c r="JF375" s="33"/>
      <c r="JG375" s="33"/>
      <c r="JH375" s="33"/>
      <c r="JI375" s="33"/>
      <c r="JJ375" s="33"/>
      <c r="JK375" s="33"/>
      <c r="JL375" s="33"/>
      <c r="JM375" s="33"/>
      <c r="JN375" s="33"/>
      <c r="JO375" s="33"/>
      <c r="JP375" s="33"/>
      <c r="JQ375" s="33"/>
      <c r="JR375" s="33"/>
      <c r="JS375" s="33"/>
      <c r="JT375" s="33"/>
      <c r="JU375" s="33"/>
      <c r="JV375" s="33"/>
      <c r="JW375" s="33"/>
      <c r="JX375" s="33"/>
      <c r="JY375" s="33"/>
      <c r="JZ375" s="33"/>
      <c r="KA375" s="33"/>
      <c r="KB375" s="33"/>
      <c r="KC375" s="33"/>
      <c r="KD375" s="33"/>
      <c r="KE375" s="33"/>
      <c r="KF375" s="33"/>
      <c r="KG375" s="33"/>
      <c r="KH375" s="33"/>
      <c r="KI375" s="33"/>
      <c r="KJ375" s="33"/>
      <c r="KK375" s="33"/>
      <c r="KL375" s="33"/>
      <c r="KM375" s="33"/>
      <c r="KN375" s="33"/>
      <c r="KO375" s="33"/>
      <c r="KP375" s="33"/>
      <c r="KQ375" s="33"/>
      <c r="KR375" s="33"/>
      <c r="KS375" s="33"/>
      <c r="KT375" s="33"/>
      <c r="KU375" s="33"/>
      <c r="KV375" s="33"/>
      <c r="KW375" s="33"/>
      <c r="KX375" s="33"/>
      <c r="KY375" s="33"/>
      <c r="KZ375" s="33"/>
      <c r="LA375" s="33"/>
      <c r="LB375" s="33"/>
      <c r="LC375" s="33"/>
      <c r="LD375" s="33"/>
      <c r="LE375" s="33"/>
      <c r="LF375" s="33"/>
      <c r="LG375" s="33"/>
      <c r="LH375" s="33"/>
      <c r="LI375" s="33"/>
      <c r="LJ375" s="33"/>
      <c r="LK375" s="33"/>
      <c r="LL375" s="33"/>
      <c r="LM375" s="33"/>
      <c r="LN375" s="33"/>
      <c r="LO375" s="33"/>
      <c r="LP375" s="33"/>
      <c r="LQ375" s="33"/>
      <c r="LR375" s="33"/>
      <c r="LS375" s="33"/>
      <c r="LT375" s="33"/>
      <c r="LU375" s="33"/>
      <c r="LV375" s="33"/>
      <c r="LW375" s="33"/>
      <c r="LX375" s="33"/>
      <c r="LY375" s="33"/>
      <c r="LZ375" s="33"/>
      <c r="MA375" s="33"/>
      <c r="MB375" s="33"/>
      <c r="MC375" s="33"/>
      <c r="MD375" s="33"/>
      <c r="ME375" s="33"/>
      <c r="MF375" s="33"/>
      <c r="MG375" s="33"/>
      <c r="MH375" s="33"/>
      <c r="MI375" s="33"/>
      <c r="MJ375" s="33"/>
      <c r="MK375" s="33"/>
      <c r="ML375" s="33"/>
      <c r="MM375" s="33"/>
      <c r="MN375" s="33"/>
      <c r="MO375" s="33"/>
      <c r="MP375" s="33"/>
      <c r="MQ375" s="33"/>
      <c r="MR375" s="33"/>
      <c r="MS375" s="33"/>
      <c r="MT375" s="33"/>
      <c r="MU375" s="33"/>
      <c r="MV375" s="33"/>
      <c r="MW375" s="33"/>
      <c r="MX375" s="33"/>
      <c r="MY375" s="33"/>
      <c r="MZ375" s="33"/>
      <c r="NA375" s="33"/>
      <c r="NB375" s="33"/>
      <c r="NC375" s="33"/>
      <c r="ND375" s="33"/>
      <c r="NE375" s="33"/>
      <c r="NF375" s="33"/>
      <c r="NG375" s="33"/>
      <c r="NH375" s="33"/>
      <c r="NI375" s="33"/>
      <c r="NJ375" s="33"/>
      <c r="NK375" s="33"/>
      <c r="NL375" s="33"/>
      <c r="NM375" s="33"/>
      <c r="NN375" s="33"/>
      <c r="NO375" s="33"/>
      <c r="NP375" s="33"/>
      <c r="NQ375" s="33"/>
      <c r="NR375" s="33"/>
      <c r="NS375" s="33"/>
      <c r="NT375" s="33"/>
      <c r="NU375" s="33"/>
      <c r="NV375" s="33"/>
      <c r="NW375" s="33"/>
      <c r="NX375" s="33"/>
      <c r="NY375" s="33"/>
      <c r="NZ375" s="33"/>
      <c r="OA375" s="33"/>
      <c r="OB375" s="33"/>
      <c r="OC375" s="33"/>
      <c r="OD375" s="33"/>
      <c r="OE375" s="33"/>
      <c r="OF375" s="33"/>
      <c r="OG375" s="33"/>
      <c r="OH375" s="33"/>
      <c r="OI375" s="33"/>
      <c r="OJ375" s="33"/>
      <c r="OK375" s="33"/>
      <c r="OL375" s="33"/>
      <c r="OM375" s="33"/>
      <c r="ON375" s="33"/>
      <c r="OO375" s="33"/>
      <c r="OP375" s="33"/>
      <c r="OQ375" s="33"/>
      <c r="OR375" s="33"/>
      <c r="OS375" s="33"/>
      <c r="OT375" s="33"/>
      <c r="OU375" s="33"/>
      <c r="OV375" s="33"/>
      <c r="OW375" s="33"/>
      <c r="OX375" s="33"/>
      <c r="OY375" s="33"/>
      <c r="OZ375" s="33"/>
      <c r="PA375" s="33"/>
      <c r="PB375" s="33"/>
      <c r="PC375" s="33"/>
      <c r="PD375" s="33"/>
      <c r="PE375" s="33"/>
      <c r="PF375" s="33"/>
      <c r="PG375" s="33"/>
      <c r="PH375" s="33"/>
      <c r="PI375" s="33"/>
      <c r="PJ375" s="33"/>
      <c r="PK375" s="33"/>
      <c r="PL375" s="33"/>
      <c r="PM375" s="33"/>
      <c r="PN375" s="33"/>
      <c r="PO375" s="33"/>
      <c r="PP375" s="33"/>
      <c r="PQ375" s="33"/>
      <c r="PR375" s="33"/>
      <c r="PS375" s="33"/>
      <c r="PT375" s="33"/>
      <c r="PU375" s="33"/>
      <c r="PV375" s="33"/>
      <c r="PW375" s="33"/>
      <c r="PX375" s="33"/>
      <c r="PY375" s="33"/>
      <c r="PZ375" s="33"/>
    </row>
    <row r="376" spans="1:442" s="34" customFormat="1">
      <c r="A376" s="35" t="s">
        <v>90</v>
      </c>
      <c r="B376" s="36" t="s">
        <v>452</v>
      </c>
      <c r="C376" s="26">
        <v>62938.266800000005</v>
      </c>
      <c r="D376" s="27">
        <v>6.1199999999999997E-5</v>
      </c>
      <c r="E376" s="27">
        <v>6.1110000000000003E-5</v>
      </c>
      <c r="F376" s="31">
        <v>811961</v>
      </c>
      <c r="G376" s="30">
        <v>933888</v>
      </c>
      <c r="H376" s="32">
        <v>711566</v>
      </c>
      <c r="I376" s="31">
        <v>42395</v>
      </c>
      <c r="J376" s="30">
        <v>115920.05939504095</v>
      </c>
      <c r="K376" s="30">
        <v>158315.05939504097</v>
      </c>
      <c r="L376" s="30">
        <v>0</v>
      </c>
      <c r="M376" s="32">
        <v>158315.05939504097</v>
      </c>
      <c r="N376" s="31">
        <v>0</v>
      </c>
      <c r="O376" s="30">
        <v>0</v>
      </c>
      <c r="P376" s="30">
        <v>17515</v>
      </c>
      <c r="Q376" s="30">
        <v>16825.227483810788</v>
      </c>
      <c r="R376" s="32">
        <v>34340.227483810784</v>
      </c>
      <c r="S376" s="31">
        <v>951</v>
      </c>
      <c r="T376" s="30">
        <v>0</v>
      </c>
      <c r="U376" s="30">
        <v>14369</v>
      </c>
      <c r="V376" s="30">
        <v>2113.283041112411</v>
      </c>
      <c r="W376" s="29">
        <v>17433.283041112412</v>
      </c>
      <c r="X376" s="31">
        <v>13767.38136507313</v>
      </c>
      <c r="Y376" s="30">
        <v>-44.436922374753195</v>
      </c>
      <c r="Z376" s="30">
        <v>-794</v>
      </c>
      <c r="AA376" s="30">
        <v>3977.9999999999964</v>
      </c>
      <c r="AB376" s="30">
        <v>0</v>
      </c>
      <c r="AC376" s="32">
        <v>0</v>
      </c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  <c r="GB376" s="33"/>
      <c r="GC376" s="33"/>
      <c r="GD376" s="33"/>
      <c r="GE376" s="33"/>
      <c r="GF376" s="33"/>
      <c r="GG376" s="33"/>
      <c r="GH376" s="33"/>
      <c r="GI376" s="33"/>
      <c r="GJ376" s="33"/>
      <c r="GK376" s="33"/>
      <c r="GL376" s="33"/>
      <c r="GM376" s="33"/>
      <c r="GN376" s="33"/>
      <c r="GO376" s="33"/>
      <c r="GP376" s="33"/>
      <c r="GQ376" s="33"/>
      <c r="GR376" s="33"/>
      <c r="GS376" s="33"/>
      <c r="GT376" s="33"/>
      <c r="GU376" s="33"/>
      <c r="GV376" s="33"/>
      <c r="GW376" s="33"/>
      <c r="GX376" s="33"/>
      <c r="GY376" s="33"/>
      <c r="GZ376" s="33"/>
      <c r="HA376" s="33"/>
      <c r="HB376" s="33"/>
      <c r="HC376" s="33"/>
      <c r="HD376" s="33"/>
      <c r="HE376" s="33"/>
      <c r="HF376" s="33"/>
      <c r="HG376" s="33"/>
      <c r="HH376" s="33"/>
      <c r="HI376" s="33"/>
      <c r="HJ376" s="33"/>
      <c r="HK376" s="33"/>
      <c r="HL376" s="33"/>
      <c r="HM376" s="33"/>
      <c r="HN376" s="33"/>
      <c r="HO376" s="33"/>
      <c r="HP376" s="33"/>
      <c r="HQ376" s="33"/>
      <c r="HR376" s="33"/>
      <c r="HS376" s="33"/>
      <c r="HT376" s="33"/>
      <c r="HU376" s="33"/>
      <c r="HV376" s="33"/>
      <c r="HW376" s="33"/>
      <c r="HX376" s="33"/>
      <c r="HY376" s="33"/>
      <c r="HZ376" s="33"/>
      <c r="IA376" s="33"/>
      <c r="IB376" s="33"/>
      <c r="IC376" s="33"/>
      <c r="ID376" s="33"/>
      <c r="IE376" s="33"/>
      <c r="IF376" s="33"/>
      <c r="IG376" s="33"/>
      <c r="IH376" s="33"/>
      <c r="II376" s="33"/>
      <c r="IJ376" s="33"/>
      <c r="IK376" s="33"/>
      <c r="IL376" s="33"/>
      <c r="IM376" s="33"/>
      <c r="IN376" s="33"/>
      <c r="IO376" s="33"/>
      <c r="IP376" s="33"/>
      <c r="IQ376" s="33"/>
      <c r="IR376" s="33"/>
      <c r="IS376" s="33"/>
      <c r="IT376" s="33"/>
      <c r="IU376" s="33"/>
      <c r="IV376" s="33"/>
      <c r="IW376" s="33"/>
      <c r="IX376" s="33"/>
      <c r="IY376" s="33"/>
      <c r="IZ376" s="33"/>
      <c r="JA376" s="33"/>
      <c r="JB376" s="33"/>
      <c r="JC376" s="33"/>
      <c r="JD376" s="33"/>
      <c r="JE376" s="33"/>
      <c r="JF376" s="33"/>
      <c r="JG376" s="33"/>
      <c r="JH376" s="33"/>
      <c r="JI376" s="33"/>
      <c r="JJ376" s="33"/>
      <c r="JK376" s="33"/>
      <c r="JL376" s="33"/>
      <c r="JM376" s="33"/>
      <c r="JN376" s="33"/>
      <c r="JO376" s="33"/>
      <c r="JP376" s="33"/>
      <c r="JQ376" s="33"/>
      <c r="JR376" s="33"/>
      <c r="JS376" s="33"/>
      <c r="JT376" s="33"/>
      <c r="JU376" s="33"/>
      <c r="JV376" s="33"/>
      <c r="JW376" s="33"/>
      <c r="JX376" s="33"/>
      <c r="JY376" s="33"/>
      <c r="JZ376" s="33"/>
      <c r="KA376" s="33"/>
      <c r="KB376" s="33"/>
      <c r="KC376" s="33"/>
      <c r="KD376" s="33"/>
      <c r="KE376" s="33"/>
      <c r="KF376" s="33"/>
      <c r="KG376" s="33"/>
      <c r="KH376" s="33"/>
      <c r="KI376" s="33"/>
      <c r="KJ376" s="33"/>
      <c r="KK376" s="33"/>
      <c r="KL376" s="33"/>
      <c r="KM376" s="33"/>
      <c r="KN376" s="33"/>
      <c r="KO376" s="33"/>
      <c r="KP376" s="33"/>
      <c r="KQ376" s="33"/>
      <c r="KR376" s="33"/>
      <c r="KS376" s="33"/>
      <c r="KT376" s="33"/>
      <c r="KU376" s="33"/>
      <c r="KV376" s="33"/>
      <c r="KW376" s="33"/>
      <c r="KX376" s="33"/>
      <c r="KY376" s="33"/>
      <c r="KZ376" s="33"/>
      <c r="LA376" s="33"/>
      <c r="LB376" s="33"/>
      <c r="LC376" s="33"/>
      <c r="LD376" s="33"/>
      <c r="LE376" s="33"/>
      <c r="LF376" s="33"/>
      <c r="LG376" s="33"/>
      <c r="LH376" s="33"/>
      <c r="LI376" s="33"/>
      <c r="LJ376" s="33"/>
      <c r="LK376" s="33"/>
      <c r="LL376" s="33"/>
      <c r="LM376" s="33"/>
      <c r="LN376" s="33"/>
      <c r="LO376" s="33"/>
      <c r="LP376" s="33"/>
      <c r="LQ376" s="33"/>
      <c r="LR376" s="33"/>
      <c r="LS376" s="33"/>
      <c r="LT376" s="33"/>
      <c r="LU376" s="33"/>
      <c r="LV376" s="33"/>
      <c r="LW376" s="33"/>
      <c r="LX376" s="33"/>
      <c r="LY376" s="33"/>
      <c r="LZ376" s="33"/>
      <c r="MA376" s="33"/>
      <c r="MB376" s="33"/>
      <c r="MC376" s="33"/>
      <c r="MD376" s="33"/>
      <c r="ME376" s="33"/>
      <c r="MF376" s="33"/>
      <c r="MG376" s="33"/>
      <c r="MH376" s="33"/>
      <c r="MI376" s="33"/>
      <c r="MJ376" s="33"/>
      <c r="MK376" s="33"/>
      <c r="ML376" s="33"/>
      <c r="MM376" s="33"/>
      <c r="MN376" s="33"/>
      <c r="MO376" s="33"/>
      <c r="MP376" s="33"/>
      <c r="MQ376" s="33"/>
      <c r="MR376" s="33"/>
      <c r="MS376" s="33"/>
      <c r="MT376" s="33"/>
      <c r="MU376" s="33"/>
      <c r="MV376" s="33"/>
      <c r="MW376" s="33"/>
      <c r="MX376" s="33"/>
      <c r="MY376" s="33"/>
      <c r="MZ376" s="33"/>
      <c r="NA376" s="33"/>
      <c r="NB376" s="33"/>
      <c r="NC376" s="33"/>
      <c r="ND376" s="33"/>
      <c r="NE376" s="33"/>
      <c r="NF376" s="33"/>
      <c r="NG376" s="33"/>
      <c r="NH376" s="33"/>
      <c r="NI376" s="33"/>
      <c r="NJ376" s="33"/>
      <c r="NK376" s="33"/>
      <c r="NL376" s="33"/>
      <c r="NM376" s="33"/>
      <c r="NN376" s="33"/>
      <c r="NO376" s="33"/>
      <c r="NP376" s="33"/>
      <c r="NQ376" s="33"/>
      <c r="NR376" s="33"/>
      <c r="NS376" s="33"/>
      <c r="NT376" s="33"/>
      <c r="NU376" s="33"/>
      <c r="NV376" s="33"/>
      <c r="NW376" s="33"/>
      <c r="NX376" s="33"/>
      <c r="NY376" s="33"/>
      <c r="NZ376" s="33"/>
      <c r="OA376" s="33"/>
      <c r="OB376" s="33"/>
      <c r="OC376" s="33"/>
      <c r="OD376" s="33"/>
      <c r="OE376" s="33"/>
      <c r="OF376" s="33"/>
      <c r="OG376" s="33"/>
      <c r="OH376" s="33"/>
      <c r="OI376" s="33"/>
      <c r="OJ376" s="33"/>
      <c r="OK376" s="33"/>
      <c r="OL376" s="33"/>
      <c r="OM376" s="33"/>
      <c r="ON376" s="33"/>
      <c r="OO376" s="33"/>
      <c r="OP376" s="33"/>
      <c r="OQ376" s="33"/>
      <c r="OR376" s="33"/>
      <c r="OS376" s="33"/>
      <c r="OT376" s="33"/>
      <c r="OU376" s="33"/>
      <c r="OV376" s="33"/>
      <c r="OW376" s="33"/>
      <c r="OX376" s="33"/>
      <c r="OY376" s="33"/>
      <c r="OZ376" s="33"/>
      <c r="PA376" s="33"/>
      <c r="PB376" s="33"/>
      <c r="PC376" s="33"/>
      <c r="PD376" s="33"/>
      <c r="PE376" s="33"/>
      <c r="PF376" s="33"/>
      <c r="PG376" s="33"/>
      <c r="PH376" s="33"/>
      <c r="PI376" s="33"/>
      <c r="PJ376" s="33"/>
      <c r="PK376" s="33"/>
      <c r="PL376" s="33"/>
      <c r="PM376" s="33"/>
      <c r="PN376" s="33"/>
      <c r="PO376" s="33"/>
      <c r="PP376" s="33"/>
      <c r="PQ376" s="33"/>
      <c r="PR376" s="33"/>
      <c r="PS376" s="33"/>
      <c r="PT376" s="33"/>
      <c r="PU376" s="33"/>
      <c r="PV376" s="33"/>
      <c r="PW376" s="33"/>
      <c r="PX376" s="33"/>
      <c r="PY376" s="33"/>
      <c r="PZ376" s="33"/>
    </row>
    <row r="377" spans="1:442" s="34" customFormat="1">
      <c r="A377" s="35" t="s">
        <v>91</v>
      </c>
      <c r="B377" s="36" t="s">
        <v>159</v>
      </c>
      <c r="C377" s="26">
        <v>0</v>
      </c>
      <c r="D377" s="27">
        <v>0</v>
      </c>
      <c r="E377" s="27">
        <v>0</v>
      </c>
      <c r="F377" s="31">
        <v>0</v>
      </c>
      <c r="G377" s="30">
        <v>0</v>
      </c>
      <c r="H377" s="32">
        <v>0</v>
      </c>
      <c r="I377" s="31">
        <v>0</v>
      </c>
      <c r="J377" s="30">
        <v>-2102.4606178348663</v>
      </c>
      <c r="K377" s="30">
        <v>-2102.4606178348663</v>
      </c>
      <c r="L377" s="30">
        <v>0</v>
      </c>
      <c r="M377" s="32">
        <v>-2102.4606178348663</v>
      </c>
      <c r="N377" s="31">
        <v>0</v>
      </c>
      <c r="O377" s="30">
        <v>0</v>
      </c>
      <c r="P377" s="30">
        <v>0</v>
      </c>
      <c r="Q377" s="30">
        <v>0</v>
      </c>
      <c r="R377" s="32">
        <v>0</v>
      </c>
      <c r="S377" s="31">
        <v>0</v>
      </c>
      <c r="T377" s="30">
        <v>0</v>
      </c>
      <c r="U377" s="30">
        <v>0</v>
      </c>
      <c r="V377" s="30">
        <v>0</v>
      </c>
      <c r="W377" s="29">
        <v>0</v>
      </c>
      <c r="X377" s="31">
        <v>0</v>
      </c>
      <c r="Y377" s="30">
        <v>0</v>
      </c>
      <c r="Z377" s="30">
        <v>0</v>
      </c>
      <c r="AA377" s="30">
        <v>0</v>
      </c>
      <c r="AB377" s="30">
        <v>0</v>
      </c>
      <c r="AC377" s="32">
        <v>0</v>
      </c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  <c r="HP377" s="33"/>
      <c r="HQ377" s="33"/>
      <c r="HR377" s="33"/>
      <c r="HS377" s="33"/>
      <c r="HT377" s="33"/>
      <c r="HU377" s="33"/>
      <c r="HV377" s="33"/>
      <c r="HW377" s="33"/>
      <c r="HX377" s="33"/>
      <c r="HY377" s="33"/>
      <c r="HZ377" s="33"/>
      <c r="IA377" s="33"/>
      <c r="IB377" s="33"/>
      <c r="IC377" s="33"/>
      <c r="ID377" s="33"/>
      <c r="IE377" s="33"/>
      <c r="IF377" s="33"/>
      <c r="IG377" s="33"/>
      <c r="IH377" s="33"/>
      <c r="II377" s="33"/>
      <c r="IJ377" s="33"/>
      <c r="IK377" s="33"/>
      <c r="IL377" s="33"/>
      <c r="IM377" s="33"/>
      <c r="IN377" s="33"/>
      <c r="IO377" s="33"/>
      <c r="IP377" s="33"/>
      <c r="IQ377" s="33"/>
      <c r="IR377" s="33"/>
      <c r="IS377" s="33"/>
      <c r="IT377" s="33"/>
      <c r="IU377" s="33"/>
      <c r="IV377" s="33"/>
      <c r="IW377" s="33"/>
      <c r="IX377" s="33"/>
      <c r="IY377" s="33"/>
      <c r="IZ377" s="33"/>
      <c r="JA377" s="33"/>
      <c r="JB377" s="33"/>
      <c r="JC377" s="33"/>
      <c r="JD377" s="33"/>
      <c r="JE377" s="33"/>
      <c r="JF377" s="33"/>
      <c r="JG377" s="33"/>
      <c r="JH377" s="33"/>
      <c r="JI377" s="33"/>
      <c r="JJ377" s="33"/>
      <c r="JK377" s="33"/>
      <c r="JL377" s="33"/>
      <c r="JM377" s="33"/>
      <c r="JN377" s="33"/>
      <c r="JO377" s="33"/>
      <c r="JP377" s="33"/>
      <c r="JQ377" s="33"/>
      <c r="JR377" s="33"/>
      <c r="JS377" s="33"/>
      <c r="JT377" s="33"/>
      <c r="JU377" s="33"/>
      <c r="JV377" s="33"/>
      <c r="JW377" s="33"/>
      <c r="JX377" s="33"/>
      <c r="JY377" s="33"/>
      <c r="JZ377" s="33"/>
      <c r="KA377" s="33"/>
      <c r="KB377" s="33"/>
      <c r="KC377" s="33"/>
      <c r="KD377" s="33"/>
      <c r="KE377" s="33"/>
      <c r="KF377" s="33"/>
      <c r="KG377" s="33"/>
      <c r="KH377" s="33"/>
      <c r="KI377" s="33"/>
      <c r="KJ377" s="33"/>
      <c r="KK377" s="33"/>
      <c r="KL377" s="33"/>
      <c r="KM377" s="33"/>
      <c r="KN377" s="33"/>
      <c r="KO377" s="33"/>
      <c r="KP377" s="33"/>
      <c r="KQ377" s="33"/>
      <c r="KR377" s="33"/>
      <c r="KS377" s="33"/>
      <c r="KT377" s="33"/>
      <c r="KU377" s="33"/>
      <c r="KV377" s="33"/>
      <c r="KW377" s="33"/>
      <c r="KX377" s="33"/>
      <c r="KY377" s="33"/>
      <c r="KZ377" s="33"/>
      <c r="LA377" s="33"/>
      <c r="LB377" s="33"/>
      <c r="LC377" s="33"/>
      <c r="LD377" s="33"/>
      <c r="LE377" s="33"/>
      <c r="LF377" s="33"/>
      <c r="LG377" s="33"/>
      <c r="LH377" s="33"/>
      <c r="LI377" s="33"/>
      <c r="LJ377" s="33"/>
      <c r="LK377" s="33"/>
      <c r="LL377" s="33"/>
      <c r="LM377" s="33"/>
      <c r="LN377" s="33"/>
      <c r="LO377" s="33"/>
      <c r="LP377" s="33"/>
      <c r="LQ377" s="33"/>
      <c r="LR377" s="33"/>
      <c r="LS377" s="33"/>
      <c r="LT377" s="33"/>
      <c r="LU377" s="33"/>
      <c r="LV377" s="33"/>
      <c r="LW377" s="33"/>
      <c r="LX377" s="33"/>
      <c r="LY377" s="33"/>
      <c r="LZ377" s="33"/>
      <c r="MA377" s="33"/>
      <c r="MB377" s="33"/>
      <c r="MC377" s="33"/>
      <c r="MD377" s="33"/>
      <c r="ME377" s="33"/>
      <c r="MF377" s="33"/>
      <c r="MG377" s="33"/>
      <c r="MH377" s="33"/>
      <c r="MI377" s="33"/>
      <c r="MJ377" s="33"/>
      <c r="MK377" s="33"/>
      <c r="ML377" s="33"/>
      <c r="MM377" s="33"/>
      <c r="MN377" s="33"/>
      <c r="MO377" s="33"/>
      <c r="MP377" s="33"/>
      <c r="MQ377" s="33"/>
      <c r="MR377" s="33"/>
      <c r="MS377" s="33"/>
      <c r="MT377" s="33"/>
      <c r="MU377" s="33"/>
      <c r="MV377" s="33"/>
      <c r="MW377" s="33"/>
      <c r="MX377" s="33"/>
      <c r="MY377" s="33"/>
      <c r="MZ377" s="33"/>
      <c r="NA377" s="33"/>
      <c r="NB377" s="33"/>
      <c r="NC377" s="33"/>
      <c r="ND377" s="33"/>
      <c r="NE377" s="33"/>
      <c r="NF377" s="33"/>
      <c r="NG377" s="33"/>
      <c r="NH377" s="33"/>
      <c r="NI377" s="33"/>
      <c r="NJ377" s="33"/>
      <c r="NK377" s="33"/>
      <c r="NL377" s="33"/>
      <c r="NM377" s="33"/>
      <c r="NN377" s="33"/>
      <c r="NO377" s="33"/>
      <c r="NP377" s="33"/>
      <c r="NQ377" s="33"/>
      <c r="NR377" s="33"/>
      <c r="NS377" s="33"/>
      <c r="NT377" s="33"/>
      <c r="NU377" s="33"/>
      <c r="NV377" s="33"/>
      <c r="NW377" s="33"/>
      <c r="NX377" s="33"/>
      <c r="NY377" s="33"/>
      <c r="NZ377" s="33"/>
      <c r="OA377" s="33"/>
      <c r="OB377" s="33"/>
      <c r="OC377" s="33"/>
      <c r="OD377" s="33"/>
      <c r="OE377" s="33"/>
      <c r="OF377" s="33"/>
      <c r="OG377" s="33"/>
      <c r="OH377" s="33"/>
      <c r="OI377" s="33"/>
      <c r="OJ377" s="33"/>
      <c r="OK377" s="33"/>
      <c r="OL377" s="33"/>
      <c r="OM377" s="33"/>
      <c r="ON377" s="33"/>
      <c r="OO377" s="33"/>
      <c r="OP377" s="33"/>
      <c r="OQ377" s="33"/>
      <c r="OR377" s="33"/>
      <c r="OS377" s="33"/>
      <c r="OT377" s="33"/>
      <c r="OU377" s="33"/>
      <c r="OV377" s="33"/>
      <c r="OW377" s="33"/>
      <c r="OX377" s="33"/>
      <c r="OY377" s="33"/>
      <c r="OZ377" s="33"/>
      <c r="PA377" s="33"/>
      <c r="PB377" s="33"/>
      <c r="PC377" s="33"/>
      <c r="PD377" s="33"/>
      <c r="PE377" s="33"/>
      <c r="PF377" s="33"/>
      <c r="PG377" s="33"/>
      <c r="PH377" s="33"/>
      <c r="PI377" s="33"/>
      <c r="PJ377" s="33"/>
      <c r="PK377" s="33"/>
      <c r="PL377" s="33"/>
      <c r="PM377" s="33"/>
      <c r="PN377" s="33"/>
      <c r="PO377" s="33"/>
      <c r="PP377" s="33"/>
      <c r="PQ377" s="33"/>
      <c r="PR377" s="33"/>
      <c r="PS377" s="33"/>
      <c r="PT377" s="33"/>
      <c r="PU377" s="33"/>
      <c r="PV377" s="33"/>
      <c r="PW377" s="33"/>
      <c r="PX377" s="33"/>
      <c r="PY377" s="33"/>
      <c r="PZ377" s="33"/>
    </row>
    <row r="378" spans="1:442" s="34" customFormat="1">
      <c r="A378" s="35" t="s">
        <v>92</v>
      </c>
      <c r="B378" s="36" t="s">
        <v>453</v>
      </c>
      <c r="C378" s="26">
        <v>51420.880400000002</v>
      </c>
      <c r="D378" s="27">
        <v>5.003E-5</v>
      </c>
      <c r="E378" s="27">
        <v>4.9979999999999999E-5</v>
      </c>
      <c r="F378" s="31">
        <v>663765</v>
      </c>
      <c r="G378" s="30">
        <v>763438</v>
      </c>
      <c r="H378" s="32">
        <v>581694</v>
      </c>
      <c r="I378" s="31">
        <v>34657</v>
      </c>
      <c r="J378" s="30">
        <v>-32450.250160403499</v>
      </c>
      <c r="K378" s="30">
        <v>2206.7498395965013</v>
      </c>
      <c r="L378" s="30">
        <v>0</v>
      </c>
      <c r="M378" s="32">
        <v>2206.7498395965013</v>
      </c>
      <c r="N378" s="31">
        <v>0</v>
      </c>
      <c r="O378" s="30">
        <v>0</v>
      </c>
      <c r="P378" s="30">
        <v>14319</v>
      </c>
      <c r="Q378" s="30">
        <v>0</v>
      </c>
      <c r="R378" s="32">
        <v>14319</v>
      </c>
      <c r="S378" s="31">
        <v>778</v>
      </c>
      <c r="T378" s="30">
        <v>0</v>
      </c>
      <c r="U378" s="30">
        <v>11746</v>
      </c>
      <c r="V378" s="30">
        <v>3037.6201029146123</v>
      </c>
      <c r="W378" s="29">
        <v>15561.620102914612</v>
      </c>
      <c r="X378" s="31">
        <v>-3806.260598160256</v>
      </c>
      <c r="Y378" s="30">
        <v>-40.359504754356287</v>
      </c>
      <c r="Z378" s="30">
        <v>-649</v>
      </c>
      <c r="AA378" s="30">
        <v>3253</v>
      </c>
      <c r="AB378" s="30">
        <v>0</v>
      </c>
      <c r="AC378" s="32">
        <v>0</v>
      </c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  <c r="HP378" s="33"/>
      <c r="HQ378" s="33"/>
      <c r="HR378" s="33"/>
      <c r="HS378" s="33"/>
      <c r="HT378" s="33"/>
      <c r="HU378" s="33"/>
      <c r="HV378" s="33"/>
      <c r="HW378" s="33"/>
      <c r="HX378" s="33"/>
      <c r="HY378" s="33"/>
      <c r="HZ378" s="33"/>
      <c r="IA378" s="33"/>
      <c r="IB378" s="33"/>
      <c r="IC378" s="33"/>
      <c r="ID378" s="33"/>
      <c r="IE378" s="33"/>
      <c r="IF378" s="33"/>
      <c r="IG378" s="33"/>
      <c r="IH378" s="33"/>
      <c r="II378" s="33"/>
      <c r="IJ378" s="33"/>
      <c r="IK378" s="33"/>
      <c r="IL378" s="33"/>
      <c r="IM378" s="33"/>
      <c r="IN378" s="33"/>
      <c r="IO378" s="33"/>
      <c r="IP378" s="33"/>
      <c r="IQ378" s="33"/>
      <c r="IR378" s="33"/>
      <c r="IS378" s="33"/>
      <c r="IT378" s="33"/>
      <c r="IU378" s="33"/>
      <c r="IV378" s="33"/>
      <c r="IW378" s="33"/>
      <c r="IX378" s="33"/>
      <c r="IY378" s="33"/>
      <c r="IZ378" s="33"/>
      <c r="JA378" s="33"/>
      <c r="JB378" s="33"/>
      <c r="JC378" s="33"/>
      <c r="JD378" s="33"/>
      <c r="JE378" s="33"/>
      <c r="JF378" s="33"/>
      <c r="JG378" s="33"/>
      <c r="JH378" s="33"/>
      <c r="JI378" s="33"/>
      <c r="JJ378" s="33"/>
      <c r="JK378" s="33"/>
      <c r="JL378" s="33"/>
      <c r="JM378" s="33"/>
      <c r="JN378" s="33"/>
      <c r="JO378" s="33"/>
      <c r="JP378" s="33"/>
      <c r="JQ378" s="33"/>
      <c r="JR378" s="33"/>
      <c r="JS378" s="33"/>
      <c r="JT378" s="33"/>
      <c r="JU378" s="33"/>
      <c r="JV378" s="33"/>
      <c r="JW378" s="33"/>
      <c r="JX378" s="33"/>
      <c r="JY378" s="33"/>
      <c r="JZ378" s="33"/>
      <c r="KA378" s="33"/>
      <c r="KB378" s="33"/>
      <c r="KC378" s="33"/>
      <c r="KD378" s="33"/>
      <c r="KE378" s="33"/>
      <c r="KF378" s="33"/>
      <c r="KG378" s="33"/>
      <c r="KH378" s="33"/>
      <c r="KI378" s="33"/>
      <c r="KJ378" s="33"/>
      <c r="KK378" s="33"/>
      <c r="KL378" s="33"/>
      <c r="KM378" s="33"/>
      <c r="KN378" s="33"/>
      <c r="KO378" s="33"/>
      <c r="KP378" s="33"/>
      <c r="KQ378" s="33"/>
      <c r="KR378" s="33"/>
      <c r="KS378" s="33"/>
      <c r="KT378" s="33"/>
      <c r="KU378" s="33"/>
      <c r="KV378" s="33"/>
      <c r="KW378" s="33"/>
      <c r="KX378" s="33"/>
      <c r="KY378" s="33"/>
      <c r="KZ378" s="33"/>
      <c r="LA378" s="33"/>
      <c r="LB378" s="33"/>
      <c r="LC378" s="33"/>
      <c r="LD378" s="33"/>
      <c r="LE378" s="33"/>
      <c r="LF378" s="33"/>
      <c r="LG378" s="33"/>
      <c r="LH378" s="33"/>
      <c r="LI378" s="33"/>
      <c r="LJ378" s="33"/>
      <c r="LK378" s="33"/>
      <c r="LL378" s="33"/>
      <c r="LM378" s="33"/>
      <c r="LN378" s="33"/>
      <c r="LO378" s="33"/>
      <c r="LP378" s="33"/>
      <c r="LQ378" s="33"/>
      <c r="LR378" s="33"/>
      <c r="LS378" s="33"/>
      <c r="LT378" s="33"/>
      <c r="LU378" s="33"/>
      <c r="LV378" s="33"/>
      <c r="LW378" s="33"/>
      <c r="LX378" s="33"/>
      <c r="LY378" s="33"/>
      <c r="LZ378" s="33"/>
      <c r="MA378" s="33"/>
      <c r="MB378" s="33"/>
      <c r="MC378" s="33"/>
      <c r="MD378" s="33"/>
      <c r="ME378" s="33"/>
      <c r="MF378" s="33"/>
      <c r="MG378" s="33"/>
      <c r="MH378" s="33"/>
      <c r="MI378" s="33"/>
      <c r="MJ378" s="33"/>
      <c r="MK378" s="33"/>
      <c r="ML378" s="33"/>
      <c r="MM378" s="33"/>
      <c r="MN378" s="33"/>
      <c r="MO378" s="33"/>
      <c r="MP378" s="33"/>
      <c r="MQ378" s="33"/>
      <c r="MR378" s="33"/>
      <c r="MS378" s="33"/>
      <c r="MT378" s="33"/>
      <c r="MU378" s="33"/>
      <c r="MV378" s="33"/>
      <c r="MW378" s="33"/>
      <c r="MX378" s="33"/>
      <c r="MY378" s="33"/>
      <c r="MZ378" s="33"/>
      <c r="NA378" s="33"/>
      <c r="NB378" s="33"/>
      <c r="NC378" s="33"/>
      <c r="ND378" s="33"/>
      <c r="NE378" s="33"/>
      <c r="NF378" s="33"/>
      <c r="NG378" s="33"/>
      <c r="NH378" s="33"/>
      <c r="NI378" s="33"/>
      <c r="NJ378" s="33"/>
      <c r="NK378" s="33"/>
      <c r="NL378" s="33"/>
      <c r="NM378" s="33"/>
      <c r="NN378" s="33"/>
      <c r="NO378" s="33"/>
      <c r="NP378" s="33"/>
      <c r="NQ378" s="33"/>
      <c r="NR378" s="33"/>
      <c r="NS378" s="33"/>
      <c r="NT378" s="33"/>
      <c r="NU378" s="33"/>
      <c r="NV378" s="33"/>
      <c r="NW378" s="33"/>
      <c r="NX378" s="33"/>
      <c r="NY378" s="33"/>
      <c r="NZ378" s="33"/>
      <c r="OA378" s="33"/>
      <c r="OB378" s="33"/>
      <c r="OC378" s="33"/>
      <c r="OD378" s="33"/>
      <c r="OE378" s="33"/>
      <c r="OF378" s="33"/>
      <c r="OG378" s="33"/>
      <c r="OH378" s="33"/>
      <c r="OI378" s="33"/>
      <c r="OJ378" s="33"/>
      <c r="OK378" s="33"/>
      <c r="OL378" s="33"/>
      <c r="OM378" s="33"/>
      <c r="ON378" s="33"/>
      <c r="OO378" s="33"/>
      <c r="OP378" s="33"/>
      <c r="OQ378" s="33"/>
      <c r="OR378" s="33"/>
      <c r="OS378" s="33"/>
      <c r="OT378" s="33"/>
      <c r="OU378" s="33"/>
      <c r="OV378" s="33"/>
      <c r="OW378" s="33"/>
      <c r="OX378" s="33"/>
      <c r="OY378" s="33"/>
      <c r="OZ378" s="33"/>
      <c r="PA378" s="33"/>
      <c r="PB378" s="33"/>
      <c r="PC378" s="33"/>
      <c r="PD378" s="33"/>
      <c r="PE378" s="33"/>
      <c r="PF378" s="33"/>
      <c r="PG378" s="33"/>
      <c r="PH378" s="33"/>
      <c r="PI378" s="33"/>
      <c r="PJ378" s="33"/>
      <c r="PK378" s="33"/>
      <c r="PL378" s="33"/>
      <c r="PM378" s="33"/>
      <c r="PN378" s="33"/>
      <c r="PO378" s="33"/>
      <c r="PP378" s="33"/>
      <c r="PQ378" s="33"/>
      <c r="PR378" s="33"/>
      <c r="PS378" s="33"/>
      <c r="PT378" s="33"/>
      <c r="PU378" s="33"/>
      <c r="PV378" s="33"/>
      <c r="PW378" s="33"/>
      <c r="PX378" s="33"/>
      <c r="PY378" s="33"/>
      <c r="PZ378" s="33"/>
    </row>
    <row r="379" spans="1:442" s="34" customFormat="1">
      <c r="A379" s="35" t="s">
        <v>93</v>
      </c>
      <c r="B379" s="36" t="s">
        <v>454</v>
      </c>
      <c r="C379" s="26">
        <v>40843.714800000002</v>
      </c>
      <c r="D379" s="27">
        <v>3.9780000000000002E-5</v>
      </c>
      <c r="E379" s="27">
        <v>4.121E-5</v>
      </c>
      <c r="F379" s="31">
        <v>527775</v>
      </c>
      <c r="G379" s="30">
        <v>607027</v>
      </c>
      <c r="H379" s="32">
        <v>462518</v>
      </c>
      <c r="I379" s="31">
        <v>27557</v>
      </c>
      <c r="J379" s="30">
        <v>-48296.147681032016</v>
      </c>
      <c r="K379" s="30">
        <v>-20739.147681032016</v>
      </c>
      <c r="L379" s="30">
        <v>0</v>
      </c>
      <c r="M379" s="32">
        <v>-20739.147681032016</v>
      </c>
      <c r="N379" s="31">
        <v>0</v>
      </c>
      <c r="O379" s="30">
        <v>0</v>
      </c>
      <c r="P379" s="30">
        <v>11385</v>
      </c>
      <c r="Q379" s="30">
        <v>0</v>
      </c>
      <c r="R379" s="32">
        <v>11385</v>
      </c>
      <c r="S379" s="31">
        <v>618</v>
      </c>
      <c r="T379" s="30">
        <v>0</v>
      </c>
      <c r="U379" s="30">
        <v>9340</v>
      </c>
      <c r="V379" s="30">
        <v>17863.073172409757</v>
      </c>
      <c r="W379" s="29">
        <v>27821.073172409757</v>
      </c>
      <c r="X379" s="31">
        <v>-18275.232865492035</v>
      </c>
      <c r="Y379" s="30">
        <v>-230.84030691772273</v>
      </c>
      <c r="Z379" s="30">
        <v>-516</v>
      </c>
      <c r="AA379" s="30">
        <v>2586</v>
      </c>
      <c r="AB379" s="30">
        <v>0</v>
      </c>
      <c r="AC379" s="32">
        <v>0</v>
      </c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  <c r="HP379" s="33"/>
      <c r="HQ379" s="33"/>
      <c r="HR379" s="33"/>
      <c r="HS379" s="33"/>
      <c r="HT379" s="33"/>
      <c r="HU379" s="33"/>
      <c r="HV379" s="33"/>
      <c r="HW379" s="33"/>
      <c r="HX379" s="33"/>
      <c r="HY379" s="33"/>
      <c r="HZ379" s="33"/>
      <c r="IA379" s="33"/>
      <c r="IB379" s="33"/>
      <c r="IC379" s="33"/>
      <c r="ID379" s="33"/>
      <c r="IE379" s="33"/>
      <c r="IF379" s="33"/>
      <c r="IG379" s="33"/>
      <c r="IH379" s="33"/>
      <c r="II379" s="33"/>
      <c r="IJ379" s="33"/>
      <c r="IK379" s="33"/>
      <c r="IL379" s="33"/>
      <c r="IM379" s="33"/>
      <c r="IN379" s="33"/>
      <c r="IO379" s="33"/>
      <c r="IP379" s="33"/>
      <c r="IQ379" s="33"/>
      <c r="IR379" s="33"/>
      <c r="IS379" s="33"/>
      <c r="IT379" s="33"/>
      <c r="IU379" s="33"/>
      <c r="IV379" s="33"/>
      <c r="IW379" s="33"/>
      <c r="IX379" s="33"/>
      <c r="IY379" s="33"/>
      <c r="IZ379" s="33"/>
      <c r="JA379" s="33"/>
      <c r="JB379" s="33"/>
      <c r="JC379" s="33"/>
      <c r="JD379" s="33"/>
      <c r="JE379" s="33"/>
      <c r="JF379" s="33"/>
      <c r="JG379" s="33"/>
      <c r="JH379" s="33"/>
      <c r="JI379" s="33"/>
      <c r="JJ379" s="33"/>
      <c r="JK379" s="33"/>
      <c r="JL379" s="33"/>
      <c r="JM379" s="33"/>
      <c r="JN379" s="33"/>
      <c r="JO379" s="33"/>
      <c r="JP379" s="33"/>
      <c r="JQ379" s="33"/>
      <c r="JR379" s="33"/>
      <c r="JS379" s="33"/>
      <c r="JT379" s="33"/>
      <c r="JU379" s="33"/>
      <c r="JV379" s="33"/>
      <c r="JW379" s="33"/>
      <c r="JX379" s="33"/>
      <c r="JY379" s="33"/>
      <c r="JZ379" s="33"/>
      <c r="KA379" s="33"/>
      <c r="KB379" s="33"/>
      <c r="KC379" s="33"/>
      <c r="KD379" s="33"/>
      <c r="KE379" s="33"/>
      <c r="KF379" s="33"/>
      <c r="KG379" s="33"/>
      <c r="KH379" s="33"/>
      <c r="KI379" s="33"/>
      <c r="KJ379" s="33"/>
      <c r="KK379" s="33"/>
      <c r="KL379" s="33"/>
      <c r="KM379" s="33"/>
      <c r="KN379" s="33"/>
      <c r="KO379" s="33"/>
      <c r="KP379" s="33"/>
      <c r="KQ379" s="33"/>
      <c r="KR379" s="33"/>
      <c r="KS379" s="33"/>
      <c r="KT379" s="33"/>
      <c r="KU379" s="33"/>
      <c r="KV379" s="33"/>
      <c r="KW379" s="33"/>
      <c r="KX379" s="33"/>
      <c r="KY379" s="33"/>
      <c r="KZ379" s="33"/>
      <c r="LA379" s="33"/>
      <c r="LB379" s="33"/>
      <c r="LC379" s="33"/>
      <c r="LD379" s="33"/>
      <c r="LE379" s="33"/>
      <c r="LF379" s="33"/>
      <c r="LG379" s="33"/>
      <c r="LH379" s="33"/>
      <c r="LI379" s="33"/>
      <c r="LJ379" s="33"/>
      <c r="LK379" s="33"/>
      <c r="LL379" s="33"/>
      <c r="LM379" s="33"/>
      <c r="LN379" s="33"/>
      <c r="LO379" s="33"/>
      <c r="LP379" s="33"/>
      <c r="LQ379" s="33"/>
      <c r="LR379" s="33"/>
      <c r="LS379" s="33"/>
      <c r="LT379" s="33"/>
      <c r="LU379" s="33"/>
      <c r="LV379" s="33"/>
      <c r="LW379" s="33"/>
      <c r="LX379" s="33"/>
      <c r="LY379" s="33"/>
      <c r="LZ379" s="33"/>
      <c r="MA379" s="33"/>
      <c r="MB379" s="33"/>
      <c r="MC379" s="33"/>
      <c r="MD379" s="33"/>
      <c r="ME379" s="33"/>
      <c r="MF379" s="33"/>
      <c r="MG379" s="33"/>
      <c r="MH379" s="33"/>
      <c r="MI379" s="33"/>
      <c r="MJ379" s="33"/>
      <c r="MK379" s="33"/>
      <c r="ML379" s="33"/>
      <c r="MM379" s="33"/>
      <c r="MN379" s="33"/>
      <c r="MO379" s="33"/>
      <c r="MP379" s="33"/>
      <c r="MQ379" s="33"/>
      <c r="MR379" s="33"/>
      <c r="MS379" s="33"/>
      <c r="MT379" s="33"/>
      <c r="MU379" s="33"/>
      <c r="MV379" s="33"/>
      <c r="MW379" s="33"/>
      <c r="MX379" s="33"/>
      <c r="MY379" s="33"/>
      <c r="MZ379" s="33"/>
      <c r="NA379" s="33"/>
      <c r="NB379" s="33"/>
      <c r="NC379" s="33"/>
      <c r="ND379" s="33"/>
      <c r="NE379" s="33"/>
      <c r="NF379" s="33"/>
      <c r="NG379" s="33"/>
      <c r="NH379" s="33"/>
      <c r="NI379" s="33"/>
      <c r="NJ379" s="33"/>
      <c r="NK379" s="33"/>
      <c r="NL379" s="33"/>
      <c r="NM379" s="33"/>
      <c r="NN379" s="33"/>
      <c r="NO379" s="33"/>
      <c r="NP379" s="33"/>
      <c r="NQ379" s="33"/>
      <c r="NR379" s="33"/>
      <c r="NS379" s="33"/>
      <c r="NT379" s="33"/>
      <c r="NU379" s="33"/>
      <c r="NV379" s="33"/>
      <c r="NW379" s="33"/>
      <c r="NX379" s="33"/>
      <c r="NY379" s="33"/>
      <c r="NZ379" s="33"/>
      <c r="OA379" s="33"/>
      <c r="OB379" s="33"/>
      <c r="OC379" s="33"/>
      <c r="OD379" s="33"/>
      <c r="OE379" s="33"/>
      <c r="OF379" s="33"/>
      <c r="OG379" s="33"/>
      <c r="OH379" s="33"/>
      <c r="OI379" s="33"/>
      <c r="OJ379" s="33"/>
      <c r="OK379" s="33"/>
      <c r="OL379" s="33"/>
      <c r="OM379" s="33"/>
      <c r="ON379" s="33"/>
      <c r="OO379" s="33"/>
      <c r="OP379" s="33"/>
      <c r="OQ379" s="33"/>
      <c r="OR379" s="33"/>
      <c r="OS379" s="33"/>
      <c r="OT379" s="33"/>
      <c r="OU379" s="33"/>
      <c r="OV379" s="33"/>
      <c r="OW379" s="33"/>
      <c r="OX379" s="33"/>
      <c r="OY379" s="33"/>
      <c r="OZ379" s="33"/>
      <c r="PA379" s="33"/>
      <c r="PB379" s="33"/>
      <c r="PC379" s="33"/>
      <c r="PD379" s="33"/>
      <c r="PE379" s="33"/>
      <c r="PF379" s="33"/>
      <c r="PG379" s="33"/>
      <c r="PH379" s="33"/>
      <c r="PI379" s="33"/>
      <c r="PJ379" s="33"/>
      <c r="PK379" s="33"/>
      <c r="PL379" s="33"/>
      <c r="PM379" s="33"/>
      <c r="PN379" s="33"/>
      <c r="PO379" s="33"/>
      <c r="PP379" s="33"/>
      <c r="PQ379" s="33"/>
      <c r="PR379" s="33"/>
      <c r="PS379" s="33"/>
      <c r="PT379" s="33"/>
      <c r="PU379" s="33"/>
      <c r="PV379" s="33"/>
      <c r="PW379" s="33"/>
      <c r="PX379" s="33"/>
      <c r="PY379" s="33"/>
      <c r="PZ379" s="33"/>
    </row>
    <row r="380" spans="1:442" s="34" customFormat="1">
      <c r="A380" s="35" t="s">
        <v>94</v>
      </c>
      <c r="B380" s="36" t="s">
        <v>160</v>
      </c>
      <c r="C380" s="26">
        <v>22296.9476</v>
      </c>
      <c r="D380" s="27">
        <v>2.173E-5</v>
      </c>
      <c r="E380" s="27">
        <v>2.1209999999999999E-5</v>
      </c>
      <c r="F380" s="31">
        <v>288299</v>
      </c>
      <c r="G380" s="30">
        <v>331591</v>
      </c>
      <c r="H380" s="32">
        <v>252653</v>
      </c>
      <c r="I380" s="31">
        <v>15053</v>
      </c>
      <c r="J380" s="30">
        <v>-252770.03593687044</v>
      </c>
      <c r="K380" s="30">
        <v>-237717.03593687044</v>
      </c>
      <c r="L380" s="30">
        <v>0</v>
      </c>
      <c r="M380" s="32">
        <v>-237717.03593687044</v>
      </c>
      <c r="N380" s="31">
        <v>0</v>
      </c>
      <c r="O380" s="30">
        <v>0</v>
      </c>
      <c r="P380" s="30">
        <v>6219</v>
      </c>
      <c r="Q380" s="30">
        <v>2589.5355945986253</v>
      </c>
      <c r="R380" s="32">
        <v>8808.5355945986248</v>
      </c>
      <c r="S380" s="31">
        <v>338</v>
      </c>
      <c r="T380" s="30">
        <v>0</v>
      </c>
      <c r="U380" s="30">
        <v>5102</v>
      </c>
      <c r="V380" s="30">
        <v>34443.691845064161</v>
      </c>
      <c r="W380" s="29">
        <v>39883.691845064161</v>
      </c>
      <c r="X380" s="31">
        <v>-32254.931458202762</v>
      </c>
      <c r="Y380" s="30">
        <v>49.775207737227994</v>
      </c>
      <c r="Z380" s="30">
        <v>-282</v>
      </c>
      <c r="AA380" s="30">
        <v>1411.9999999999964</v>
      </c>
      <c r="AB380" s="30">
        <v>0</v>
      </c>
      <c r="AC380" s="32">
        <v>0</v>
      </c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  <c r="HP380" s="33"/>
      <c r="HQ380" s="33"/>
      <c r="HR380" s="33"/>
      <c r="HS380" s="33"/>
      <c r="HT380" s="33"/>
      <c r="HU380" s="33"/>
      <c r="HV380" s="33"/>
      <c r="HW380" s="33"/>
      <c r="HX380" s="33"/>
      <c r="HY380" s="33"/>
      <c r="HZ380" s="33"/>
      <c r="IA380" s="33"/>
      <c r="IB380" s="33"/>
      <c r="IC380" s="33"/>
      <c r="ID380" s="33"/>
      <c r="IE380" s="33"/>
      <c r="IF380" s="33"/>
      <c r="IG380" s="33"/>
      <c r="IH380" s="33"/>
      <c r="II380" s="33"/>
      <c r="IJ380" s="33"/>
      <c r="IK380" s="33"/>
      <c r="IL380" s="33"/>
      <c r="IM380" s="33"/>
      <c r="IN380" s="33"/>
      <c r="IO380" s="33"/>
      <c r="IP380" s="33"/>
      <c r="IQ380" s="33"/>
      <c r="IR380" s="33"/>
      <c r="IS380" s="33"/>
      <c r="IT380" s="33"/>
      <c r="IU380" s="33"/>
      <c r="IV380" s="33"/>
      <c r="IW380" s="33"/>
      <c r="IX380" s="33"/>
      <c r="IY380" s="33"/>
      <c r="IZ380" s="33"/>
      <c r="JA380" s="33"/>
      <c r="JB380" s="33"/>
      <c r="JC380" s="33"/>
      <c r="JD380" s="33"/>
      <c r="JE380" s="33"/>
      <c r="JF380" s="33"/>
      <c r="JG380" s="33"/>
      <c r="JH380" s="33"/>
      <c r="JI380" s="33"/>
      <c r="JJ380" s="33"/>
      <c r="JK380" s="33"/>
      <c r="JL380" s="33"/>
      <c r="JM380" s="33"/>
      <c r="JN380" s="33"/>
      <c r="JO380" s="33"/>
      <c r="JP380" s="33"/>
      <c r="JQ380" s="33"/>
      <c r="JR380" s="33"/>
      <c r="JS380" s="33"/>
      <c r="JT380" s="33"/>
      <c r="JU380" s="33"/>
      <c r="JV380" s="33"/>
      <c r="JW380" s="33"/>
      <c r="JX380" s="33"/>
      <c r="JY380" s="33"/>
      <c r="JZ380" s="33"/>
      <c r="KA380" s="33"/>
      <c r="KB380" s="33"/>
      <c r="KC380" s="33"/>
      <c r="KD380" s="33"/>
      <c r="KE380" s="33"/>
      <c r="KF380" s="33"/>
      <c r="KG380" s="33"/>
      <c r="KH380" s="33"/>
      <c r="KI380" s="33"/>
      <c r="KJ380" s="33"/>
      <c r="KK380" s="33"/>
      <c r="KL380" s="33"/>
      <c r="KM380" s="33"/>
      <c r="KN380" s="33"/>
      <c r="KO380" s="33"/>
      <c r="KP380" s="33"/>
      <c r="KQ380" s="33"/>
      <c r="KR380" s="33"/>
      <c r="KS380" s="33"/>
      <c r="KT380" s="33"/>
      <c r="KU380" s="33"/>
      <c r="KV380" s="33"/>
      <c r="KW380" s="33"/>
      <c r="KX380" s="33"/>
      <c r="KY380" s="33"/>
      <c r="KZ380" s="33"/>
      <c r="LA380" s="33"/>
      <c r="LB380" s="33"/>
      <c r="LC380" s="33"/>
      <c r="LD380" s="33"/>
      <c r="LE380" s="33"/>
      <c r="LF380" s="33"/>
      <c r="LG380" s="33"/>
      <c r="LH380" s="33"/>
      <c r="LI380" s="33"/>
      <c r="LJ380" s="33"/>
      <c r="LK380" s="33"/>
      <c r="LL380" s="33"/>
      <c r="LM380" s="33"/>
      <c r="LN380" s="33"/>
      <c r="LO380" s="33"/>
      <c r="LP380" s="33"/>
      <c r="LQ380" s="33"/>
      <c r="LR380" s="33"/>
      <c r="LS380" s="33"/>
      <c r="LT380" s="33"/>
      <c r="LU380" s="33"/>
      <c r="LV380" s="33"/>
      <c r="LW380" s="33"/>
      <c r="LX380" s="33"/>
      <c r="LY380" s="33"/>
      <c r="LZ380" s="33"/>
      <c r="MA380" s="33"/>
      <c r="MB380" s="33"/>
      <c r="MC380" s="33"/>
      <c r="MD380" s="33"/>
      <c r="ME380" s="33"/>
      <c r="MF380" s="33"/>
      <c r="MG380" s="33"/>
      <c r="MH380" s="33"/>
      <c r="MI380" s="33"/>
      <c r="MJ380" s="33"/>
      <c r="MK380" s="33"/>
      <c r="ML380" s="33"/>
      <c r="MM380" s="33"/>
      <c r="MN380" s="33"/>
      <c r="MO380" s="33"/>
      <c r="MP380" s="33"/>
      <c r="MQ380" s="33"/>
      <c r="MR380" s="33"/>
      <c r="MS380" s="33"/>
      <c r="MT380" s="33"/>
      <c r="MU380" s="33"/>
      <c r="MV380" s="33"/>
      <c r="MW380" s="33"/>
      <c r="MX380" s="33"/>
      <c r="MY380" s="33"/>
      <c r="MZ380" s="33"/>
      <c r="NA380" s="33"/>
      <c r="NB380" s="33"/>
      <c r="NC380" s="33"/>
      <c r="ND380" s="33"/>
      <c r="NE380" s="33"/>
      <c r="NF380" s="33"/>
      <c r="NG380" s="33"/>
      <c r="NH380" s="33"/>
      <c r="NI380" s="33"/>
      <c r="NJ380" s="33"/>
      <c r="NK380" s="33"/>
      <c r="NL380" s="33"/>
      <c r="NM380" s="33"/>
      <c r="NN380" s="33"/>
      <c r="NO380" s="33"/>
      <c r="NP380" s="33"/>
      <c r="NQ380" s="33"/>
      <c r="NR380" s="33"/>
      <c r="NS380" s="33"/>
      <c r="NT380" s="33"/>
      <c r="NU380" s="33"/>
      <c r="NV380" s="33"/>
      <c r="NW380" s="33"/>
      <c r="NX380" s="33"/>
      <c r="NY380" s="33"/>
      <c r="NZ380" s="33"/>
      <c r="OA380" s="33"/>
      <c r="OB380" s="33"/>
      <c r="OC380" s="33"/>
      <c r="OD380" s="33"/>
      <c r="OE380" s="33"/>
      <c r="OF380" s="33"/>
      <c r="OG380" s="33"/>
      <c r="OH380" s="33"/>
      <c r="OI380" s="33"/>
      <c r="OJ380" s="33"/>
      <c r="OK380" s="33"/>
      <c r="OL380" s="33"/>
      <c r="OM380" s="33"/>
      <c r="ON380" s="33"/>
      <c r="OO380" s="33"/>
      <c r="OP380" s="33"/>
      <c r="OQ380" s="33"/>
      <c r="OR380" s="33"/>
      <c r="OS380" s="33"/>
      <c r="OT380" s="33"/>
      <c r="OU380" s="33"/>
      <c r="OV380" s="33"/>
      <c r="OW380" s="33"/>
      <c r="OX380" s="33"/>
      <c r="OY380" s="33"/>
      <c r="OZ380" s="33"/>
      <c r="PA380" s="33"/>
      <c r="PB380" s="33"/>
      <c r="PC380" s="33"/>
      <c r="PD380" s="33"/>
      <c r="PE380" s="33"/>
      <c r="PF380" s="33"/>
      <c r="PG380" s="33"/>
      <c r="PH380" s="33"/>
      <c r="PI380" s="33"/>
      <c r="PJ380" s="33"/>
      <c r="PK380" s="33"/>
      <c r="PL380" s="33"/>
      <c r="PM380" s="33"/>
      <c r="PN380" s="33"/>
      <c r="PO380" s="33"/>
      <c r="PP380" s="33"/>
      <c r="PQ380" s="33"/>
      <c r="PR380" s="33"/>
      <c r="PS380" s="33"/>
      <c r="PT380" s="33"/>
      <c r="PU380" s="33"/>
      <c r="PV380" s="33"/>
      <c r="PW380" s="33"/>
      <c r="PX380" s="33"/>
      <c r="PY380" s="33"/>
      <c r="PZ380" s="33"/>
    </row>
    <row r="381" spans="1:442" s="34" customFormat="1">
      <c r="A381" s="35" t="s">
        <v>95</v>
      </c>
      <c r="B381" s="36" t="s">
        <v>455</v>
      </c>
      <c r="C381" s="26">
        <v>74851.088000000003</v>
      </c>
      <c r="D381" s="27">
        <v>7.2799999999999994E-5</v>
      </c>
      <c r="E381" s="27">
        <v>7.4859999999999998E-5</v>
      </c>
      <c r="F381" s="31">
        <v>965863</v>
      </c>
      <c r="G381" s="30">
        <v>1110899</v>
      </c>
      <c r="H381" s="32">
        <v>846438</v>
      </c>
      <c r="I381" s="31">
        <v>50430</v>
      </c>
      <c r="J381" s="30">
        <v>1518.7657457459127</v>
      </c>
      <c r="K381" s="30">
        <v>51948.765745745914</v>
      </c>
      <c r="L381" s="30">
        <v>0</v>
      </c>
      <c r="M381" s="32">
        <v>51948.765745745914</v>
      </c>
      <c r="N381" s="31">
        <v>0</v>
      </c>
      <c r="O381" s="30">
        <v>0</v>
      </c>
      <c r="P381" s="30">
        <v>20835</v>
      </c>
      <c r="Q381" s="30">
        <v>1985.4518123162907</v>
      </c>
      <c r="R381" s="32">
        <v>22820.451812316292</v>
      </c>
      <c r="S381" s="31">
        <v>1131</v>
      </c>
      <c r="T381" s="30">
        <v>0</v>
      </c>
      <c r="U381" s="30">
        <v>17092</v>
      </c>
      <c r="V381" s="30">
        <v>17465.004313939626</v>
      </c>
      <c r="W381" s="29">
        <v>35688.004313939629</v>
      </c>
      <c r="X381" s="31">
        <v>-16310.101436644125</v>
      </c>
      <c r="Y381" s="30">
        <v>-346.45106497920864</v>
      </c>
      <c r="Z381" s="30">
        <v>-944</v>
      </c>
      <c r="AA381" s="30">
        <v>4733</v>
      </c>
      <c r="AB381" s="30">
        <v>0</v>
      </c>
      <c r="AC381" s="32">
        <v>0</v>
      </c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  <c r="GB381" s="33"/>
      <c r="GC381" s="33"/>
      <c r="GD381" s="33"/>
      <c r="GE381" s="33"/>
      <c r="GF381" s="33"/>
      <c r="GG381" s="33"/>
      <c r="GH381" s="33"/>
      <c r="GI381" s="33"/>
      <c r="GJ381" s="33"/>
      <c r="GK381" s="33"/>
      <c r="GL381" s="33"/>
      <c r="GM381" s="33"/>
      <c r="GN381" s="33"/>
      <c r="GO381" s="33"/>
      <c r="GP381" s="33"/>
      <c r="GQ381" s="33"/>
      <c r="GR381" s="33"/>
      <c r="GS381" s="33"/>
      <c r="GT381" s="33"/>
      <c r="GU381" s="33"/>
      <c r="GV381" s="33"/>
      <c r="GW381" s="33"/>
      <c r="GX381" s="33"/>
      <c r="GY381" s="33"/>
      <c r="GZ381" s="33"/>
      <c r="HA381" s="33"/>
      <c r="HB381" s="33"/>
      <c r="HC381" s="33"/>
      <c r="HD381" s="33"/>
      <c r="HE381" s="33"/>
      <c r="HF381" s="33"/>
      <c r="HG381" s="33"/>
      <c r="HH381" s="33"/>
      <c r="HI381" s="33"/>
      <c r="HJ381" s="33"/>
      <c r="HK381" s="33"/>
      <c r="HL381" s="33"/>
      <c r="HM381" s="33"/>
      <c r="HN381" s="33"/>
      <c r="HO381" s="33"/>
      <c r="HP381" s="33"/>
      <c r="HQ381" s="33"/>
      <c r="HR381" s="33"/>
      <c r="HS381" s="33"/>
      <c r="HT381" s="33"/>
      <c r="HU381" s="33"/>
      <c r="HV381" s="33"/>
      <c r="HW381" s="33"/>
      <c r="HX381" s="33"/>
      <c r="HY381" s="33"/>
      <c r="HZ381" s="33"/>
      <c r="IA381" s="33"/>
      <c r="IB381" s="33"/>
      <c r="IC381" s="33"/>
      <c r="ID381" s="33"/>
      <c r="IE381" s="33"/>
      <c r="IF381" s="33"/>
      <c r="IG381" s="33"/>
      <c r="IH381" s="33"/>
      <c r="II381" s="33"/>
      <c r="IJ381" s="33"/>
      <c r="IK381" s="33"/>
      <c r="IL381" s="33"/>
      <c r="IM381" s="33"/>
      <c r="IN381" s="33"/>
      <c r="IO381" s="33"/>
      <c r="IP381" s="33"/>
      <c r="IQ381" s="33"/>
      <c r="IR381" s="33"/>
      <c r="IS381" s="33"/>
      <c r="IT381" s="33"/>
      <c r="IU381" s="33"/>
      <c r="IV381" s="33"/>
      <c r="IW381" s="33"/>
      <c r="IX381" s="33"/>
      <c r="IY381" s="33"/>
      <c r="IZ381" s="33"/>
      <c r="JA381" s="33"/>
      <c r="JB381" s="33"/>
      <c r="JC381" s="33"/>
      <c r="JD381" s="33"/>
      <c r="JE381" s="33"/>
      <c r="JF381" s="33"/>
      <c r="JG381" s="33"/>
      <c r="JH381" s="33"/>
      <c r="JI381" s="33"/>
      <c r="JJ381" s="33"/>
      <c r="JK381" s="33"/>
      <c r="JL381" s="33"/>
      <c r="JM381" s="33"/>
      <c r="JN381" s="33"/>
      <c r="JO381" s="33"/>
      <c r="JP381" s="33"/>
      <c r="JQ381" s="33"/>
      <c r="JR381" s="33"/>
      <c r="JS381" s="33"/>
      <c r="JT381" s="33"/>
      <c r="JU381" s="33"/>
      <c r="JV381" s="33"/>
      <c r="JW381" s="33"/>
      <c r="JX381" s="33"/>
      <c r="JY381" s="33"/>
      <c r="JZ381" s="33"/>
      <c r="KA381" s="33"/>
      <c r="KB381" s="33"/>
      <c r="KC381" s="33"/>
      <c r="KD381" s="33"/>
      <c r="KE381" s="33"/>
      <c r="KF381" s="33"/>
      <c r="KG381" s="33"/>
      <c r="KH381" s="33"/>
      <c r="KI381" s="33"/>
      <c r="KJ381" s="33"/>
      <c r="KK381" s="33"/>
      <c r="KL381" s="33"/>
      <c r="KM381" s="33"/>
      <c r="KN381" s="33"/>
      <c r="KO381" s="33"/>
      <c r="KP381" s="33"/>
      <c r="KQ381" s="33"/>
      <c r="KR381" s="33"/>
      <c r="KS381" s="33"/>
      <c r="KT381" s="33"/>
      <c r="KU381" s="33"/>
      <c r="KV381" s="33"/>
      <c r="KW381" s="33"/>
      <c r="KX381" s="33"/>
      <c r="KY381" s="33"/>
      <c r="KZ381" s="33"/>
      <c r="LA381" s="33"/>
      <c r="LB381" s="33"/>
      <c r="LC381" s="33"/>
      <c r="LD381" s="33"/>
      <c r="LE381" s="33"/>
      <c r="LF381" s="33"/>
      <c r="LG381" s="33"/>
      <c r="LH381" s="33"/>
      <c r="LI381" s="33"/>
      <c r="LJ381" s="33"/>
      <c r="LK381" s="33"/>
      <c r="LL381" s="33"/>
      <c r="LM381" s="33"/>
      <c r="LN381" s="33"/>
      <c r="LO381" s="33"/>
      <c r="LP381" s="33"/>
      <c r="LQ381" s="33"/>
      <c r="LR381" s="33"/>
      <c r="LS381" s="33"/>
      <c r="LT381" s="33"/>
      <c r="LU381" s="33"/>
      <c r="LV381" s="33"/>
      <c r="LW381" s="33"/>
      <c r="LX381" s="33"/>
      <c r="LY381" s="33"/>
      <c r="LZ381" s="33"/>
      <c r="MA381" s="33"/>
      <c r="MB381" s="33"/>
      <c r="MC381" s="33"/>
      <c r="MD381" s="33"/>
      <c r="ME381" s="33"/>
      <c r="MF381" s="33"/>
      <c r="MG381" s="33"/>
      <c r="MH381" s="33"/>
      <c r="MI381" s="33"/>
      <c r="MJ381" s="33"/>
      <c r="MK381" s="33"/>
      <c r="ML381" s="33"/>
      <c r="MM381" s="33"/>
      <c r="MN381" s="33"/>
      <c r="MO381" s="33"/>
      <c r="MP381" s="33"/>
      <c r="MQ381" s="33"/>
      <c r="MR381" s="33"/>
      <c r="MS381" s="33"/>
      <c r="MT381" s="33"/>
      <c r="MU381" s="33"/>
      <c r="MV381" s="33"/>
      <c r="MW381" s="33"/>
      <c r="MX381" s="33"/>
      <c r="MY381" s="33"/>
      <c r="MZ381" s="33"/>
      <c r="NA381" s="33"/>
      <c r="NB381" s="33"/>
      <c r="NC381" s="33"/>
      <c r="ND381" s="33"/>
      <c r="NE381" s="33"/>
      <c r="NF381" s="33"/>
      <c r="NG381" s="33"/>
      <c r="NH381" s="33"/>
      <c r="NI381" s="33"/>
      <c r="NJ381" s="33"/>
      <c r="NK381" s="33"/>
      <c r="NL381" s="33"/>
      <c r="NM381" s="33"/>
      <c r="NN381" s="33"/>
      <c r="NO381" s="33"/>
      <c r="NP381" s="33"/>
      <c r="NQ381" s="33"/>
      <c r="NR381" s="33"/>
      <c r="NS381" s="33"/>
      <c r="NT381" s="33"/>
      <c r="NU381" s="33"/>
      <c r="NV381" s="33"/>
      <c r="NW381" s="33"/>
      <c r="NX381" s="33"/>
      <c r="NY381" s="33"/>
      <c r="NZ381" s="33"/>
      <c r="OA381" s="33"/>
      <c r="OB381" s="33"/>
      <c r="OC381" s="33"/>
      <c r="OD381" s="33"/>
      <c r="OE381" s="33"/>
      <c r="OF381" s="33"/>
      <c r="OG381" s="33"/>
      <c r="OH381" s="33"/>
      <c r="OI381" s="33"/>
      <c r="OJ381" s="33"/>
      <c r="OK381" s="33"/>
      <c r="OL381" s="33"/>
      <c r="OM381" s="33"/>
      <c r="ON381" s="33"/>
      <c r="OO381" s="33"/>
      <c r="OP381" s="33"/>
      <c r="OQ381" s="33"/>
      <c r="OR381" s="33"/>
      <c r="OS381" s="33"/>
      <c r="OT381" s="33"/>
      <c r="OU381" s="33"/>
      <c r="OV381" s="33"/>
      <c r="OW381" s="33"/>
      <c r="OX381" s="33"/>
      <c r="OY381" s="33"/>
      <c r="OZ381" s="33"/>
      <c r="PA381" s="33"/>
      <c r="PB381" s="33"/>
      <c r="PC381" s="33"/>
      <c r="PD381" s="33"/>
      <c r="PE381" s="33"/>
      <c r="PF381" s="33"/>
      <c r="PG381" s="33"/>
      <c r="PH381" s="33"/>
      <c r="PI381" s="33"/>
      <c r="PJ381" s="33"/>
      <c r="PK381" s="33"/>
      <c r="PL381" s="33"/>
      <c r="PM381" s="33"/>
      <c r="PN381" s="33"/>
      <c r="PO381" s="33"/>
      <c r="PP381" s="33"/>
      <c r="PQ381" s="33"/>
      <c r="PR381" s="33"/>
      <c r="PS381" s="33"/>
      <c r="PT381" s="33"/>
      <c r="PU381" s="33"/>
      <c r="PV381" s="33"/>
      <c r="PW381" s="33"/>
      <c r="PX381" s="33"/>
      <c r="PY381" s="33"/>
      <c r="PZ381" s="33"/>
    </row>
    <row r="382" spans="1:442" s="34" customFormat="1">
      <c r="A382" s="35" t="s">
        <v>96</v>
      </c>
      <c r="B382" s="36" t="s">
        <v>161</v>
      </c>
      <c r="C382" s="26">
        <v>115427.7176</v>
      </c>
      <c r="D382" s="27">
        <v>1.0798000000000001E-4</v>
      </c>
      <c r="E382" s="27">
        <v>1.0916000000000001E-4</v>
      </c>
      <c r="F382" s="31">
        <v>1432608</v>
      </c>
      <c r="G382" s="30">
        <v>1647732</v>
      </c>
      <c r="H382" s="32">
        <v>1255473</v>
      </c>
      <c r="I382" s="31">
        <v>74800</v>
      </c>
      <c r="J382" s="30">
        <v>-99529.255633907072</v>
      </c>
      <c r="K382" s="30">
        <v>-24729.255633907072</v>
      </c>
      <c r="L382" s="30">
        <v>0</v>
      </c>
      <c r="M382" s="32">
        <v>-24729.255633907072</v>
      </c>
      <c r="N382" s="31">
        <v>0</v>
      </c>
      <c r="O382" s="30">
        <v>0</v>
      </c>
      <c r="P382" s="30">
        <v>30904</v>
      </c>
      <c r="Q382" s="30">
        <v>0</v>
      </c>
      <c r="R382" s="32">
        <v>30904</v>
      </c>
      <c r="S382" s="31">
        <v>1678</v>
      </c>
      <c r="T382" s="30">
        <v>0</v>
      </c>
      <c r="U382" s="30">
        <v>25352</v>
      </c>
      <c r="V382" s="30">
        <v>21536.503091042156</v>
      </c>
      <c r="W382" s="29">
        <v>48566.503091042156</v>
      </c>
      <c r="X382" s="31">
        <v>-23065.756048185322</v>
      </c>
      <c r="Y382" s="30">
        <v>-216.74704285683183</v>
      </c>
      <c r="Z382" s="30">
        <v>-1401</v>
      </c>
      <c r="AA382" s="30">
        <v>7021</v>
      </c>
      <c r="AB382" s="30">
        <v>0</v>
      </c>
      <c r="AC382" s="32">
        <v>0</v>
      </c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  <c r="HP382" s="33"/>
      <c r="HQ382" s="33"/>
      <c r="HR382" s="33"/>
      <c r="HS382" s="33"/>
      <c r="HT382" s="33"/>
      <c r="HU382" s="33"/>
      <c r="HV382" s="33"/>
      <c r="HW382" s="33"/>
      <c r="HX382" s="33"/>
      <c r="HY382" s="33"/>
      <c r="HZ382" s="33"/>
      <c r="IA382" s="33"/>
      <c r="IB382" s="33"/>
      <c r="IC382" s="33"/>
      <c r="ID382" s="33"/>
      <c r="IE382" s="33"/>
      <c r="IF382" s="33"/>
      <c r="IG382" s="33"/>
      <c r="IH382" s="33"/>
      <c r="II382" s="33"/>
      <c r="IJ382" s="33"/>
      <c r="IK382" s="33"/>
      <c r="IL382" s="33"/>
      <c r="IM382" s="33"/>
      <c r="IN382" s="33"/>
      <c r="IO382" s="33"/>
      <c r="IP382" s="33"/>
      <c r="IQ382" s="33"/>
      <c r="IR382" s="33"/>
      <c r="IS382" s="33"/>
      <c r="IT382" s="33"/>
      <c r="IU382" s="33"/>
      <c r="IV382" s="33"/>
      <c r="IW382" s="33"/>
      <c r="IX382" s="33"/>
      <c r="IY382" s="33"/>
      <c r="IZ382" s="33"/>
      <c r="JA382" s="33"/>
      <c r="JB382" s="33"/>
      <c r="JC382" s="33"/>
      <c r="JD382" s="33"/>
      <c r="JE382" s="33"/>
      <c r="JF382" s="33"/>
      <c r="JG382" s="33"/>
      <c r="JH382" s="33"/>
      <c r="JI382" s="33"/>
      <c r="JJ382" s="33"/>
      <c r="JK382" s="33"/>
      <c r="JL382" s="33"/>
      <c r="JM382" s="33"/>
      <c r="JN382" s="33"/>
      <c r="JO382" s="33"/>
      <c r="JP382" s="33"/>
      <c r="JQ382" s="33"/>
      <c r="JR382" s="33"/>
      <c r="JS382" s="33"/>
      <c r="JT382" s="33"/>
      <c r="JU382" s="33"/>
      <c r="JV382" s="33"/>
      <c r="JW382" s="33"/>
      <c r="JX382" s="33"/>
      <c r="JY382" s="33"/>
      <c r="JZ382" s="33"/>
      <c r="KA382" s="33"/>
      <c r="KB382" s="33"/>
      <c r="KC382" s="33"/>
      <c r="KD382" s="33"/>
      <c r="KE382" s="33"/>
      <c r="KF382" s="33"/>
      <c r="KG382" s="33"/>
      <c r="KH382" s="33"/>
      <c r="KI382" s="33"/>
      <c r="KJ382" s="33"/>
      <c r="KK382" s="33"/>
      <c r="KL382" s="33"/>
      <c r="KM382" s="33"/>
      <c r="KN382" s="33"/>
      <c r="KO382" s="33"/>
      <c r="KP382" s="33"/>
      <c r="KQ382" s="33"/>
      <c r="KR382" s="33"/>
      <c r="KS382" s="33"/>
      <c r="KT382" s="33"/>
      <c r="KU382" s="33"/>
      <c r="KV382" s="33"/>
      <c r="KW382" s="33"/>
      <c r="KX382" s="33"/>
      <c r="KY382" s="33"/>
      <c r="KZ382" s="33"/>
      <c r="LA382" s="33"/>
      <c r="LB382" s="33"/>
      <c r="LC382" s="33"/>
      <c r="LD382" s="33"/>
      <c r="LE382" s="33"/>
      <c r="LF382" s="33"/>
      <c r="LG382" s="33"/>
      <c r="LH382" s="33"/>
      <c r="LI382" s="33"/>
      <c r="LJ382" s="33"/>
      <c r="LK382" s="33"/>
      <c r="LL382" s="33"/>
      <c r="LM382" s="33"/>
      <c r="LN382" s="33"/>
      <c r="LO382" s="33"/>
      <c r="LP382" s="33"/>
      <c r="LQ382" s="33"/>
      <c r="LR382" s="33"/>
      <c r="LS382" s="33"/>
      <c r="LT382" s="33"/>
      <c r="LU382" s="33"/>
      <c r="LV382" s="33"/>
      <c r="LW382" s="33"/>
      <c r="LX382" s="33"/>
      <c r="LY382" s="33"/>
      <c r="LZ382" s="33"/>
      <c r="MA382" s="33"/>
      <c r="MB382" s="33"/>
      <c r="MC382" s="33"/>
      <c r="MD382" s="33"/>
      <c r="ME382" s="33"/>
      <c r="MF382" s="33"/>
      <c r="MG382" s="33"/>
      <c r="MH382" s="33"/>
      <c r="MI382" s="33"/>
      <c r="MJ382" s="33"/>
      <c r="MK382" s="33"/>
      <c r="ML382" s="33"/>
      <c r="MM382" s="33"/>
      <c r="MN382" s="33"/>
      <c r="MO382" s="33"/>
      <c r="MP382" s="33"/>
      <c r="MQ382" s="33"/>
      <c r="MR382" s="33"/>
      <c r="MS382" s="33"/>
      <c r="MT382" s="33"/>
      <c r="MU382" s="33"/>
      <c r="MV382" s="33"/>
      <c r="MW382" s="33"/>
      <c r="MX382" s="33"/>
      <c r="MY382" s="33"/>
      <c r="MZ382" s="33"/>
      <c r="NA382" s="33"/>
      <c r="NB382" s="33"/>
      <c r="NC382" s="33"/>
      <c r="ND382" s="33"/>
      <c r="NE382" s="33"/>
      <c r="NF382" s="33"/>
      <c r="NG382" s="33"/>
      <c r="NH382" s="33"/>
      <c r="NI382" s="33"/>
      <c r="NJ382" s="33"/>
      <c r="NK382" s="33"/>
      <c r="NL382" s="33"/>
      <c r="NM382" s="33"/>
      <c r="NN382" s="33"/>
      <c r="NO382" s="33"/>
      <c r="NP382" s="33"/>
      <c r="NQ382" s="33"/>
      <c r="NR382" s="33"/>
      <c r="NS382" s="33"/>
      <c r="NT382" s="33"/>
      <c r="NU382" s="33"/>
      <c r="NV382" s="33"/>
      <c r="NW382" s="33"/>
      <c r="NX382" s="33"/>
      <c r="NY382" s="33"/>
      <c r="NZ382" s="33"/>
      <c r="OA382" s="33"/>
      <c r="OB382" s="33"/>
      <c r="OC382" s="33"/>
      <c r="OD382" s="33"/>
      <c r="OE382" s="33"/>
      <c r="OF382" s="33"/>
      <c r="OG382" s="33"/>
      <c r="OH382" s="33"/>
      <c r="OI382" s="33"/>
      <c r="OJ382" s="33"/>
      <c r="OK382" s="33"/>
      <c r="OL382" s="33"/>
      <c r="OM382" s="33"/>
      <c r="ON382" s="33"/>
      <c r="OO382" s="33"/>
      <c r="OP382" s="33"/>
      <c r="OQ382" s="33"/>
      <c r="OR382" s="33"/>
      <c r="OS382" s="33"/>
      <c r="OT382" s="33"/>
      <c r="OU382" s="33"/>
      <c r="OV382" s="33"/>
      <c r="OW382" s="33"/>
      <c r="OX382" s="33"/>
      <c r="OY382" s="33"/>
      <c r="OZ382" s="33"/>
      <c r="PA382" s="33"/>
      <c r="PB382" s="33"/>
      <c r="PC382" s="33"/>
      <c r="PD382" s="33"/>
      <c r="PE382" s="33"/>
      <c r="PF382" s="33"/>
      <c r="PG382" s="33"/>
      <c r="PH382" s="33"/>
      <c r="PI382" s="33"/>
      <c r="PJ382" s="33"/>
      <c r="PK382" s="33"/>
      <c r="PL382" s="33"/>
      <c r="PM382" s="33"/>
      <c r="PN382" s="33"/>
      <c r="PO382" s="33"/>
      <c r="PP382" s="33"/>
      <c r="PQ382" s="33"/>
      <c r="PR382" s="33"/>
      <c r="PS382" s="33"/>
      <c r="PT382" s="33"/>
      <c r="PU382" s="33"/>
      <c r="PV382" s="33"/>
      <c r="PW382" s="33"/>
      <c r="PX382" s="33"/>
      <c r="PY382" s="33"/>
      <c r="PZ382" s="33"/>
    </row>
    <row r="383" spans="1:442" s="34" customFormat="1">
      <c r="A383" s="35" t="s">
        <v>97</v>
      </c>
      <c r="B383" s="36" t="s">
        <v>162</v>
      </c>
      <c r="C383" s="26">
        <v>158059.19120000003</v>
      </c>
      <c r="D383" s="27">
        <v>1.5379E-4</v>
      </c>
      <c r="E383" s="27">
        <v>1.5407999999999999E-4</v>
      </c>
      <c r="F383" s="31">
        <v>2040385</v>
      </c>
      <c r="G383" s="30">
        <v>2346774</v>
      </c>
      <c r="H383" s="32">
        <v>1788101</v>
      </c>
      <c r="I383" s="31">
        <v>106534</v>
      </c>
      <c r="J383" s="30">
        <v>588565.46115501504</v>
      </c>
      <c r="K383" s="30">
        <v>695099.46115501504</v>
      </c>
      <c r="L383" s="30">
        <v>0</v>
      </c>
      <c r="M383" s="32">
        <v>695099.46115501504</v>
      </c>
      <c r="N383" s="31">
        <v>0</v>
      </c>
      <c r="O383" s="30">
        <v>0</v>
      </c>
      <c r="P383" s="30">
        <v>44015</v>
      </c>
      <c r="Q383" s="30">
        <v>85007.489289041012</v>
      </c>
      <c r="R383" s="32">
        <v>129022.48928904101</v>
      </c>
      <c r="S383" s="31">
        <v>2390</v>
      </c>
      <c r="T383" s="30">
        <v>0</v>
      </c>
      <c r="U383" s="30">
        <v>36107</v>
      </c>
      <c r="V383" s="30">
        <v>8919.5796655510803</v>
      </c>
      <c r="W383" s="29">
        <v>47416.579665551079</v>
      </c>
      <c r="X383" s="31">
        <v>73784.80334242231</v>
      </c>
      <c r="Y383" s="30">
        <v>-182.89371893237427</v>
      </c>
      <c r="Z383" s="30">
        <v>-1995</v>
      </c>
      <c r="AA383" s="30">
        <v>9999</v>
      </c>
      <c r="AB383" s="30">
        <v>0</v>
      </c>
      <c r="AC383" s="32">
        <v>0</v>
      </c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  <c r="HP383" s="33"/>
      <c r="HQ383" s="33"/>
      <c r="HR383" s="33"/>
      <c r="HS383" s="33"/>
      <c r="HT383" s="33"/>
      <c r="HU383" s="33"/>
      <c r="HV383" s="33"/>
      <c r="HW383" s="33"/>
      <c r="HX383" s="33"/>
      <c r="HY383" s="33"/>
      <c r="HZ383" s="33"/>
      <c r="IA383" s="33"/>
      <c r="IB383" s="33"/>
      <c r="IC383" s="33"/>
      <c r="ID383" s="33"/>
      <c r="IE383" s="33"/>
      <c r="IF383" s="33"/>
      <c r="IG383" s="33"/>
      <c r="IH383" s="33"/>
      <c r="II383" s="33"/>
      <c r="IJ383" s="33"/>
      <c r="IK383" s="33"/>
      <c r="IL383" s="33"/>
      <c r="IM383" s="33"/>
      <c r="IN383" s="33"/>
      <c r="IO383" s="33"/>
      <c r="IP383" s="33"/>
      <c r="IQ383" s="33"/>
      <c r="IR383" s="33"/>
      <c r="IS383" s="33"/>
      <c r="IT383" s="33"/>
      <c r="IU383" s="33"/>
      <c r="IV383" s="33"/>
      <c r="IW383" s="33"/>
      <c r="IX383" s="33"/>
      <c r="IY383" s="33"/>
      <c r="IZ383" s="33"/>
      <c r="JA383" s="33"/>
      <c r="JB383" s="33"/>
      <c r="JC383" s="33"/>
      <c r="JD383" s="33"/>
      <c r="JE383" s="33"/>
      <c r="JF383" s="33"/>
      <c r="JG383" s="33"/>
      <c r="JH383" s="33"/>
      <c r="JI383" s="33"/>
      <c r="JJ383" s="33"/>
      <c r="JK383" s="33"/>
      <c r="JL383" s="33"/>
      <c r="JM383" s="33"/>
      <c r="JN383" s="33"/>
      <c r="JO383" s="33"/>
      <c r="JP383" s="33"/>
      <c r="JQ383" s="33"/>
      <c r="JR383" s="33"/>
      <c r="JS383" s="33"/>
      <c r="JT383" s="33"/>
      <c r="JU383" s="33"/>
      <c r="JV383" s="33"/>
      <c r="JW383" s="33"/>
      <c r="JX383" s="33"/>
      <c r="JY383" s="33"/>
      <c r="JZ383" s="33"/>
      <c r="KA383" s="33"/>
      <c r="KB383" s="33"/>
      <c r="KC383" s="33"/>
      <c r="KD383" s="33"/>
      <c r="KE383" s="33"/>
      <c r="KF383" s="33"/>
      <c r="KG383" s="33"/>
      <c r="KH383" s="33"/>
      <c r="KI383" s="33"/>
      <c r="KJ383" s="33"/>
      <c r="KK383" s="33"/>
      <c r="KL383" s="33"/>
      <c r="KM383" s="33"/>
      <c r="KN383" s="33"/>
      <c r="KO383" s="33"/>
      <c r="KP383" s="33"/>
      <c r="KQ383" s="33"/>
      <c r="KR383" s="33"/>
      <c r="KS383" s="33"/>
      <c r="KT383" s="33"/>
      <c r="KU383" s="33"/>
      <c r="KV383" s="33"/>
      <c r="KW383" s="33"/>
      <c r="KX383" s="33"/>
      <c r="KY383" s="33"/>
      <c r="KZ383" s="33"/>
      <c r="LA383" s="33"/>
      <c r="LB383" s="33"/>
      <c r="LC383" s="33"/>
      <c r="LD383" s="33"/>
      <c r="LE383" s="33"/>
      <c r="LF383" s="33"/>
      <c r="LG383" s="33"/>
      <c r="LH383" s="33"/>
      <c r="LI383" s="33"/>
      <c r="LJ383" s="33"/>
      <c r="LK383" s="33"/>
      <c r="LL383" s="33"/>
      <c r="LM383" s="33"/>
      <c r="LN383" s="33"/>
      <c r="LO383" s="33"/>
      <c r="LP383" s="33"/>
      <c r="LQ383" s="33"/>
      <c r="LR383" s="33"/>
      <c r="LS383" s="33"/>
      <c r="LT383" s="33"/>
      <c r="LU383" s="33"/>
      <c r="LV383" s="33"/>
      <c r="LW383" s="33"/>
      <c r="LX383" s="33"/>
      <c r="LY383" s="33"/>
      <c r="LZ383" s="33"/>
      <c r="MA383" s="33"/>
      <c r="MB383" s="33"/>
      <c r="MC383" s="33"/>
      <c r="MD383" s="33"/>
      <c r="ME383" s="33"/>
      <c r="MF383" s="33"/>
      <c r="MG383" s="33"/>
      <c r="MH383" s="33"/>
      <c r="MI383" s="33"/>
      <c r="MJ383" s="33"/>
      <c r="MK383" s="33"/>
      <c r="ML383" s="33"/>
      <c r="MM383" s="33"/>
      <c r="MN383" s="33"/>
      <c r="MO383" s="33"/>
      <c r="MP383" s="33"/>
      <c r="MQ383" s="33"/>
      <c r="MR383" s="33"/>
      <c r="MS383" s="33"/>
      <c r="MT383" s="33"/>
      <c r="MU383" s="33"/>
      <c r="MV383" s="33"/>
      <c r="MW383" s="33"/>
      <c r="MX383" s="33"/>
      <c r="MY383" s="33"/>
      <c r="MZ383" s="33"/>
      <c r="NA383" s="33"/>
      <c r="NB383" s="33"/>
      <c r="NC383" s="33"/>
      <c r="ND383" s="33"/>
      <c r="NE383" s="33"/>
      <c r="NF383" s="33"/>
      <c r="NG383" s="33"/>
      <c r="NH383" s="33"/>
      <c r="NI383" s="33"/>
      <c r="NJ383" s="33"/>
      <c r="NK383" s="33"/>
      <c r="NL383" s="33"/>
      <c r="NM383" s="33"/>
      <c r="NN383" s="33"/>
      <c r="NO383" s="33"/>
      <c r="NP383" s="33"/>
      <c r="NQ383" s="33"/>
      <c r="NR383" s="33"/>
      <c r="NS383" s="33"/>
      <c r="NT383" s="33"/>
      <c r="NU383" s="33"/>
      <c r="NV383" s="33"/>
      <c r="NW383" s="33"/>
      <c r="NX383" s="33"/>
      <c r="NY383" s="33"/>
      <c r="NZ383" s="33"/>
      <c r="OA383" s="33"/>
      <c r="OB383" s="33"/>
      <c r="OC383" s="33"/>
      <c r="OD383" s="33"/>
      <c r="OE383" s="33"/>
      <c r="OF383" s="33"/>
      <c r="OG383" s="33"/>
      <c r="OH383" s="33"/>
      <c r="OI383" s="33"/>
      <c r="OJ383" s="33"/>
      <c r="OK383" s="33"/>
      <c r="OL383" s="33"/>
      <c r="OM383" s="33"/>
      <c r="ON383" s="33"/>
      <c r="OO383" s="33"/>
      <c r="OP383" s="33"/>
      <c r="OQ383" s="33"/>
      <c r="OR383" s="33"/>
      <c r="OS383" s="33"/>
      <c r="OT383" s="33"/>
      <c r="OU383" s="33"/>
      <c r="OV383" s="33"/>
      <c r="OW383" s="33"/>
      <c r="OX383" s="33"/>
      <c r="OY383" s="33"/>
      <c r="OZ383" s="33"/>
      <c r="PA383" s="33"/>
      <c r="PB383" s="33"/>
      <c r="PC383" s="33"/>
      <c r="PD383" s="33"/>
      <c r="PE383" s="33"/>
      <c r="PF383" s="33"/>
      <c r="PG383" s="33"/>
      <c r="PH383" s="33"/>
      <c r="PI383" s="33"/>
      <c r="PJ383" s="33"/>
      <c r="PK383" s="33"/>
      <c r="PL383" s="33"/>
      <c r="PM383" s="33"/>
      <c r="PN383" s="33"/>
      <c r="PO383" s="33"/>
      <c r="PP383" s="33"/>
      <c r="PQ383" s="33"/>
      <c r="PR383" s="33"/>
      <c r="PS383" s="33"/>
      <c r="PT383" s="33"/>
      <c r="PU383" s="33"/>
      <c r="PV383" s="33"/>
      <c r="PW383" s="33"/>
      <c r="PX383" s="33"/>
      <c r="PY383" s="33"/>
      <c r="PZ383" s="33"/>
    </row>
    <row r="384" spans="1:442" s="34" customFormat="1">
      <c r="A384" s="35" t="s">
        <v>98</v>
      </c>
      <c r="B384" s="36" t="s">
        <v>163</v>
      </c>
      <c r="C384" s="26">
        <v>56152.542800000003</v>
      </c>
      <c r="D384" s="27">
        <v>5.465E-5</v>
      </c>
      <c r="E384" s="27">
        <v>5.4379999999999998E-5</v>
      </c>
      <c r="F384" s="31">
        <v>725060</v>
      </c>
      <c r="G384" s="30">
        <v>833937</v>
      </c>
      <c r="H384" s="32">
        <v>635410</v>
      </c>
      <c r="I384" s="31">
        <v>37857</v>
      </c>
      <c r="J384" s="30">
        <v>13455.781804854149</v>
      </c>
      <c r="K384" s="30">
        <v>51312.781804854152</v>
      </c>
      <c r="L384" s="30">
        <v>0</v>
      </c>
      <c r="M384" s="32">
        <v>51312.781804854152</v>
      </c>
      <c r="N384" s="31">
        <v>0</v>
      </c>
      <c r="O384" s="30">
        <v>0</v>
      </c>
      <c r="P384" s="30">
        <v>15641</v>
      </c>
      <c r="Q384" s="30">
        <v>1509.1565206295722</v>
      </c>
      <c r="R384" s="32">
        <v>17150.156520629571</v>
      </c>
      <c r="S384" s="31">
        <v>849</v>
      </c>
      <c r="T384" s="30">
        <v>0</v>
      </c>
      <c r="U384" s="30">
        <v>12831</v>
      </c>
      <c r="V384" s="30">
        <v>604.6020220291889</v>
      </c>
      <c r="W384" s="29">
        <v>14284.602022029188</v>
      </c>
      <c r="X384" s="31">
        <v>35.409440208798856</v>
      </c>
      <c r="Y384" s="30">
        <v>-14.854941608415478</v>
      </c>
      <c r="Z384" s="30">
        <v>-709</v>
      </c>
      <c r="AA384" s="30">
        <v>3553.9999999999995</v>
      </c>
      <c r="AB384" s="30">
        <v>0</v>
      </c>
      <c r="AC384" s="32">
        <v>0</v>
      </c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  <c r="FV384" s="33"/>
      <c r="FW384" s="33"/>
      <c r="FX384" s="33"/>
      <c r="FY384" s="33"/>
      <c r="FZ384" s="33"/>
      <c r="GA384" s="33"/>
      <c r="GB384" s="33"/>
      <c r="GC384" s="33"/>
      <c r="GD384" s="33"/>
      <c r="GE384" s="33"/>
      <c r="GF384" s="33"/>
      <c r="GG384" s="33"/>
      <c r="GH384" s="33"/>
      <c r="GI384" s="33"/>
      <c r="GJ384" s="33"/>
      <c r="GK384" s="33"/>
      <c r="GL384" s="33"/>
      <c r="GM384" s="33"/>
      <c r="GN384" s="33"/>
      <c r="GO384" s="33"/>
      <c r="GP384" s="33"/>
      <c r="GQ384" s="33"/>
      <c r="GR384" s="33"/>
      <c r="GS384" s="33"/>
      <c r="GT384" s="33"/>
      <c r="GU384" s="33"/>
      <c r="GV384" s="33"/>
      <c r="GW384" s="33"/>
      <c r="GX384" s="33"/>
      <c r="GY384" s="33"/>
      <c r="GZ384" s="33"/>
      <c r="HA384" s="33"/>
      <c r="HB384" s="33"/>
      <c r="HC384" s="33"/>
      <c r="HD384" s="33"/>
      <c r="HE384" s="33"/>
      <c r="HF384" s="33"/>
      <c r="HG384" s="33"/>
      <c r="HH384" s="33"/>
      <c r="HI384" s="33"/>
      <c r="HJ384" s="33"/>
      <c r="HK384" s="33"/>
      <c r="HL384" s="33"/>
      <c r="HM384" s="33"/>
      <c r="HN384" s="33"/>
      <c r="HO384" s="33"/>
      <c r="HP384" s="33"/>
      <c r="HQ384" s="33"/>
      <c r="HR384" s="33"/>
      <c r="HS384" s="33"/>
      <c r="HT384" s="33"/>
      <c r="HU384" s="33"/>
      <c r="HV384" s="33"/>
      <c r="HW384" s="33"/>
      <c r="HX384" s="33"/>
      <c r="HY384" s="33"/>
      <c r="HZ384" s="33"/>
      <c r="IA384" s="33"/>
      <c r="IB384" s="33"/>
      <c r="IC384" s="33"/>
      <c r="ID384" s="33"/>
      <c r="IE384" s="33"/>
      <c r="IF384" s="33"/>
      <c r="IG384" s="33"/>
      <c r="IH384" s="33"/>
      <c r="II384" s="33"/>
      <c r="IJ384" s="33"/>
      <c r="IK384" s="33"/>
      <c r="IL384" s="33"/>
      <c r="IM384" s="33"/>
      <c r="IN384" s="33"/>
      <c r="IO384" s="33"/>
      <c r="IP384" s="33"/>
      <c r="IQ384" s="33"/>
      <c r="IR384" s="33"/>
      <c r="IS384" s="33"/>
      <c r="IT384" s="33"/>
      <c r="IU384" s="33"/>
      <c r="IV384" s="33"/>
      <c r="IW384" s="33"/>
      <c r="IX384" s="33"/>
      <c r="IY384" s="33"/>
      <c r="IZ384" s="33"/>
      <c r="JA384" s="33"/>
      <c r="JB384" s="33"/>
      <c r="JC384" s="33"/>
      <c r="JD384" s="33"/>
      <c r="JE384" s="33"/>
      <c r="JF384" s="33"/>
      <c r="JG384" s="33"/>
      <c r="JH384" s="33"/>
      <c r="JI384" s="33"/>
      <c r="JJ384" s="33"/>
      <c r="JK384" s="33"/>
      <c r="JL384" s="33"/>
      <c r="JM384" s="33"/>
      <c r="JN384" s="33"/>
      <c r="JO384" s="33"/>
      <c r="JP384" s="33"/>
      <c r="JQ384" s="33"/>
      <c r="JR384" s="33"/>
      <c r="JS384" s="33"/>
      <c r="JT384" s="33"/>
      <c r="JU384" s="33"/>
      <c r="JV384" s="33"/>
      <c r="JW384" s="33"/>
      <c r="JX384" s="33"/>
      <c r="JY384" s="33"/>
      <c r="JZ384" s="33"/>
      <c r="KA384" s="33"/>
      <c r="KB384" s="33"/>
      <c r="KC384" s="33"/>
      <c r="KD384" s="33"/>
      <c r="KE384" s="33"/>
      <c r="KF384" s="33"/>
      <c r="KG384" s="33"/>
      <c r="KH384" s="33"/>
      <c r="KI384" s="33"/>
      <c r="KJ384" s="33"/>
      <c r="KK384" s="33"/>
      <c r="KL384" s="33"/>
      <c r="KM384" s="33"/>
      <c r="KN384" s="33"/>
      <c r="KO384" s="33"/>
      <c r="KP384" s="33"/>
      <c r="KQ384" s="33"/>
      <c r="KR384" s="33"/>
      <c r="KS384" s="33"/>
      <c r="KT384" s="33"/>
      <c r="KU384" s="33"/>
      <c r="KV384" s="33"/>
      <c r="KW384" s="33"/>
      <c r="KX384" s="33"/>
      <c r="KY384" s="33"/>
      <c r="KZ384" s="33"/>
      <c r="LA384" s="33"/>
      <c r="LB384" s="33"/>
      <c r="LC384" s="33"/>
      <c r="LD384" s="33"/>
      <c r="LE384" s="33"/>
      <c r="LF384" s="33"/>
      <c r="LG384" s="33"/>
      <c r="LH384" s="33"/>
      <c r="LI384" s="33"/>
      <c r="LJ384" s="33"/>
      <c r="LK384" s="33"/>
      <c r="LL384" s="33"/>
      <c r="LM384" s="33"/>
      <c r="LN384" s="33"/>
      <c r="LO384" s="33"/>
      <c r="LP384" s="33"/>
      <c r="LQ384" s="33"/>
      <c r="LR384" s="33"/>
      <c r="LS384" s="33"/>
      <c r="LT384" s="33"/>
      <c r="LU384" s="33"/>
      <c r="LV384" s="33"/>
      <c r="LW384" s="33"/>
      <c r="LX384" s="33"/>
      <c r="LY384" s="33"/>
      <c r="LZ384" s="33"/>
      <c r="MA384" s="33"/>
      <c r="MB384" s="33"/>
      <c r="MC384" s="33"/>
      <c r="MD384" s="33"/>
      <c r="ME384" s="33"/>
      <c r="MF384" s="33"/>
      <c r="MG384" s="33"/>
      <c r="MH384" s="33"/>
      <c r="MI384" s="33"/>
      <c r="MJ384" s="33"/>
      <c r="MK384" s="33"/>
      <c r="ML384" s="33"/>
      <c r="MM384" s="33"/>
      <c r="MN384" s="33"/>
      <c r="MO384" s="33"/>
      <c r="MP384" s="33"/>
      <c r="MQ384" s="33"/>
      <c r="MR384" s="33"/>
      <c r="MS384" s="33"/>
      <c r="MT384" s="33"/>
      <c r="MU384" s="33"/>
      <c r="MV384" s="33"/>
      <c r="MW384" s="33"/>
      <c r="MX384" s="33"/>
      <c r="MY384" s="33"/>
      <c r="MZ384" s="33"/>
      <c r="NA384" s="33"/>
      <c r="NB384" s="33"/>
      <c r="NC384" s="33"/>
      <c r="ND384" s="33"/>
      <c r="NE384" s="33"/>
      <c r="NF384" s="33"/>
      <c r="NG384" s="33"/>
      <c r="NH384" s="33"/>
      <c r="NI384" s="33"/>
      <c r="NJ384" s="33"/>
      <c r="NK384" s="33"/>
      <c r="NL384" s="33"/>
      <c r="NM384" s="33"/>
      <c r="NN384" s="33"/>
      <c r="NO384" s="33"/>
      <c r="NP384" s="33"/>
      <c r="NQ384" s="33"/>
      <c r="NR384" s="33"/>
      <c r="NS384" s="33"/>
      <c r="NT384" s="33"/>
      <c r="NU384" s="33"/>
      <c r="NV384" s="33"/>
      <c r="NW384" s="33"/>
      <c r="NX384" s="33"/>
      <c r="NY384" s="33"/>
      <c r="NZ384" s="33"/>
      <c r="OA384" s="33"/>
      <c r="OB384" s="33"/>
      <c r="OC384" s="33"/>
      <c r="OD384" s="33"/>
      <c r="OE384" s="33"/>
      <c r="OF384" s="33"/>
      <c r="OG384" s="33"/>
      <c r="OH384" s="33"/>
      <c r="OI384" s="33"/>
      <c r="OJ384" s="33"/>
      <c r="OK384" s="33"/>
      <c r="OL384" s="33"/>
      <c r="OM384" s="33"/>
      <c r="ON384" s="33"/>
      <c r="OO384" s="33"/>
      <c r="OP384" s="33"/>
      <c r="OQ384" s="33"/>
      <c r="OR384" s="33"/>
      <c r="OS384" s="33"/>
      <c r="OT384" s="33"/>
      <c r="OU384" s="33"/>
      <c r="OV384" s="33"/>
      <c r="OW384" s="33"/>
      <c r="OX384" s="33"/>
      <c r="OY384" s="33"/>
      <c r="OZ384" s="33"/>
      <c r="PA384" s="33"/>
      <c r="PB384" s="33"/>
      <c r="PC384" s="33"/>
      <c r="PD384" s="33"/>
      <c r="PE384" s="33"/>
      <c r="PF384" s="33"/>
      <c r="PG384" s="33"/>
      <c r="PH384" s="33"/>
      <c r="PI384" s="33"/>
      <c r="PJ384" s="33"/>
      <c r="PK384" s="33"/>
      <c r="PL384" s="33"/>
      <c r="PM384" s="33"/>
      <c r="PN384" s="33"/>
      <c r="PO384" s="33"/>
      <c r="PP384" s="33"/>
      <c r="PQ384" s="33"/>
      <c r="PR384" s="33"/>
      <c r="PS384" s="33"/>
      <c r="PT384" s="33"/>
      <c r="PU384" s="33"/>
      <c r="PV384" s="33"/>
      <c r="PW384" s="33"/>
      <c r="PX384" s="33"/>
      <c r="PY384" s="33"/>
      <c r="PZ384" s="33"/>
    </row>
    <row r="385" spans="1:33" ht="13.5" thickBot="1">
      <c r="A385" s="53"/>
      <c r="B385" s="53"/>
      <c r="C385" s="53"/>
      <c r="D385" s="53"/>
      <c r="E385" s="53"/>
      <c r="F385" s="54"/>
      <c r="G385" s="53"/>
      <c r="H385" s="55"/>
      <c r="I385" s="54"/>
      <c r="J385" s="53"/>
      <c r="K385" s="53"/>
      <c r="L385" s="53"/>
      <c r="M385" s="55"/>
      <c r="N385" s="54"/>
      <c r="O385" s="53"/>
      <c r="P385" s="53"/>
      <c r="Q385" s="53"/>
      <c r="R385" s="55"/>
      <c r="S385" s="54"/>
      <c r="T385" s="53"/>
      <c r="U385" s="53"/>
      <c r="V385" s="53"/>
      <c r="W385" s="55"/>
      <c r="X385" s="54"/>
      <c r="Y385" s="53"/>
      <c r="Z385" s="53"/>
      <c r="AA385" s="53"/>
      <c r="AB385" s="53"/>
      <c r="AC385" s="55"/>
    </row>
    <row r="386" spans="1:33" ht="13.5" thickBot="1">
      <c r="A386" s="40" t="s">
        <v>99</v>
      </c>
      <c r="B386" s="40"/>
      <c r="C386" s="49">
        <f>SUM(C13:C385)</f>
        <v>1022492232.1642004</v>
      </c>
      <c r="D386" s="50">
        <f t="shared" ref="D386:AC386" si="1">SUM(D13:D385)</f>
        <v>1.0000000000000004</v>
      </c>
      <c r="E386" s="50">
        <f t="shared" si="1"/>
        <v>1.0000000000000002</v>
      </c>
      <c r="F386" s="51">
        <f t="shared" si="1"/>
        <v>13267342413</v>
      </c>
      <c r="G386" s="49">
        <f t="shared" si="1"/>
        <v>15259601731</v>
      </c>
      <c r="H386" s="52">
        <f t="shared" si="1"/>
        <v>11626899830</v>
      </c>
      <c r="I386" s="51">
        <f t="shared" si="1"/>
        <v>692724115</v>
      </c>
      <c r="J386" s="49">
        <f t="shared" si="1"/>
        <v>-148356639.16580522</v>
      </c>
      <c r="K386" s="49">
        <f t="shared" si="1"/>
        <v>544367475.83419573</v>
      </c>
      <c r="L386" s="49">
        <f t="shared" si="1"/>
        <v>0</v>
      </c>
      <c r="M386" s="52">
        <f t="shared" si="1"/>
        <v>544367475.83419573</v>
      </c>
      <c r="N386" s="51">
        <f t="shared" si="1"/>
        <v>0</v>
      </c>
      <c r="O386" s="49">
        <f t="shared" si="1"/>
        <v>0</v>
      </c>
      <c r="P386" s="49">
        <f t="shared" si="1"/>
        <v>286199894</v>
      </c>
      <c r="Q386" s="49">
        <f t="shared" si="1"/>
        <v>159561676.83189666</v>
      </c>
      <c r="R386" s="52">
        <f t="shared" si="1"/>
        <v>445761570.83189631</v>
      </c>
      <c r="S386" s="51">
        <f t="shared" si="1"/>
        <v>15542345</v>
      </c>
      <c r="T386" s="49">
        <f t="shared" si="1"/>
        <v>0</v>
      </c>
      <c r="U386" s="49">
        <f t="shared" si="1"/>
        <v>234781928</v>
      </c>
      <c r="V386" s="49">
        <f t="shared" si="1"/>
        <v>219966250.6946066</v>
      </c>
      <c r="W386" s="52">
        <f t="shared" si="1"/>
        <v>470290523.69460642</v>
      </c>
      <c r="X386" s="51">
        <f t="shared" si="1"/>
        <v>-75582695.468296289</v>
      </c>
      <c r="Y386" s="49">
        <f t="shared" si="1"/>
        <v>-988283.39441385935</v>
      </c>
      <c r="Z386" s="49">
        <f t="shared" si="1"/>
        <v>-12973630</v>
      </c>
      <c r="AA386" s="49">
        <f t="shared" si="1"/>
        <v>65015656</v>
      </c>
      <c r="AB386" s="49">
        <f t="shared" si="1"/>
        <v>0</v>
      </c>
      <c r="AC386" s="52">
        <f t="shared" si="1"/>
        <v>0</v>
      </c>
      <c r="AD386" s="20"/>
      <c r="AE386" s="20"/>
      <c r="AF386" s="20"/>
      <c r="AG386" s="20"/>
    </row>
    <row r="389" spans="1:33">
      <c r="N389" s="5"/>
      <c r="O389" s="5"/>
      <c r="P389" s="5"/>
    </row>
    <row r="390" spans="1:33">
      <c r="N390" s="5"/>
      <c r="O390" s="5"/>
      <c r="P390" s="5"/>
    </row>
  </sheetData>
  <sortState xmlns:xlrd2="http://schemas.microsoft.com/office/spreadsheetml/2017/richdata2" ref="A13:AC384">
    <sortCondition ref="A13:A384"/>
  </sortState>
  <mergeCells count="6">
    <mergeCell ref="X5:AC5"/>
    <mergeCell ref="F4:H4"/>
    <mergeCell ref="I4:M4"/>
    <mergeCell ref="N4:R4"/>
    <mergeCell ref="S4:W4"/>
    <mergeCell ref="X4:AC4"/>
  </mergeCells>
  <conditionalFormatting sqref="A13:AC384">
    <cfRule type="expression" dxfId="1" priority="1">
      <formula>NOT(INT(ROW(A13)/2)=ROW(A13)/2)</formula>
    </cfRule>
  </conditionalFormatting>
  <pageMargins left="0.4" right="0.4" top="0.75" bottom="0.75" header="0.3" footer="0.3"/>
  <pageSetup scale="52" firstPageNumber="19" fitToHeight="0" orientation="landscape" useFirstPageNumber="1" r:id="rId1"/>
  <headerFooter scaleWithDoc="0">
    <oddHeader>&amp;L&amp;"-,Bold"&amp;13Appendix A: Collective Pension Amounts - KERS Non-Hazardous Pension Plan</oddHeader>
    <oddFooter xml:space="preserve">&amp;L&amp;G&amp;R&amp;7Kentucky Employees Retirement System
Accounting Disclosure Information as of June 30, 2022
Page &amp;P </oddFooter>
  </headerFooter>
  <colBreaks count="2" manualBreakCount="2">
    <brk id="13" max="1048575" man="1"/>
    <brk id="23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9449-8791-4865-A133-BB6EF5CE05F4}">
  <dimension ref="A1:PZ38"/>
  <sheetViews>
    <sheetView tabSelected="1" zoomScaleNormal="100" zoomScalePageLayoutView="60" workbookViewId="0"/>
  </sheetViews>
  <sheetFormatPr defaultColWidth="9.140625" defaultRowHeight="12.75"/>
  <cols>
    <col min="1" max="1" width="12.7109375" style="1" customWidth="1"/>
    <col min="2" max="2" width="50.7109375" style="1" customWidth="1"/>
    <col min="3" max="3" width="15.7109375" style="1" customWidth="1"/>
    <col min="4" max="5" width="12.7109375" style="1" customWidth="1"/>
    <col min="6" max="9" width="15.7109375" style="1" customWidth="1"/>
    <col min="10" max="10" width="23.7109375" style="1" customWidth="1"/>
    <col min="11" max="16" width="15.7109375" style="1" customWidth="1"/>
    <col min="17" max="17" width="23.7109375" style="1" customWidth="1"/>
    <col min="18" max="21" width="15.7109375" style="1" customWidth="1"/>
    <col min="22" max="22" width="23.7109375" style="1" customWidth="1"/>
    <col min="23" max="29" width="15.7109375" style="1" customWidth="1"/>
    <col min="30" max="442" width="9.140625" style="5"/>
    <col min="443" max="16384" width="9.140625" style="1"/>
  </cols>
  <sheetData>
    <row r="1" spans="1:442" ht="23.25">
      <c r="A1" s="2" t="s">
        <v>481</v>
      </c>
      <c r="B1" s="2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442"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4" spans="1:442">
      <c r="A4" s="6"/>
      <c r="B4" s="6"/>
      <c r="F4" s="62" t="s">
        <v>483</v>
      </c>
      <c r="G4" s="63"/>
      <c r="H4" s="64"/>
      <c r="I4" s="62" t="s">
        <v>1</v>
      </c>
      <c r="J4" s="63"/>
      <c r="K4" s="63"/>
      <c r="L4" s="63"/>
      <c r="M4" s="64"/>
      <c r="N4" s="62" t="s">
        <v>2</v>
      </c>
      <c r="O4" s="63"/>
      <c r="P4" s="63"/>
      <c r="Q4" s="63"/>
      <c r="R4" s="64"/>
      <c r="S4" s="62" t="s">
        <v>3</v>
      </c>
      <c r="T4" s="63"/>
      <c r="U4" s="63"/>
      <c r="V4" s="63"/>
      <c r="W4" s="64"/>
      <c r="X4" s="65" t="s">
        <v>0</v>
      </c>
      <c r="Y4" s="66"/>
      <c r="Z4" s="66"/>
      <c r="AA4" s="66"/>
      <c r="AB4" s="66"/>
      <c r="AC4" s="67"/>
    </row>
    <row r="5" spans="1:442">
      <c r="C5" s="6"/>
      <c r="D5" s="6"/>
      <c r="E5" s="6"/>
      <c r="F5" s="7"/>
      <c r="G5" s="8"/>
      <c r="H5" s="21"/>
      <c r="I5" s="56"/>
      <c r="J5" s="57" t="s">
        <v>4</v>
      </c>
      <c r="K5" s="57"/>
      <c r="L5" s="57"/>
      <c r="M5" s="58"/>
      <c r="N5" s="56"/>
      <c r="O5" s="57"/>
      <c r="P5" s="57"/>
      <c r="Q5" s="57" t="s">
        <v>5</v>
      </c>
      <c r="R5" s="58"/>
      <c r="S5" s="56"/>
      <c r="T5" s="57"/>
      <c r="U5" s="57"/>
      <c r="V5" s="57" t="s">
        <v>5</v>
      </c>
      <c r="W5" s="58"/>
      <c r="X5" s="59" t="s">
        <v>456</v>
      </c>
      <c r="Y5" s="60"/>
      <c r="Z5" s="60"/>
      <c r="AA5" s="60"/>
      <c r="AB5" s="60"/>
      <c r="AC5" s="61"/>
    </row>
    <row r="6" spans="1:442">
      <c r="C6" s="6"/>
      <c r="D6" s="6"/>
      <c r="E6" s="6"/>
      <c r="F6" s="13"/>
      <c r="G6" s="14"/>
      <c r="H6" s="22"/>
      <c r="I6" s="15" t="s">
        <v>7</v>
      </c>
      <c r="J6" s="10" t="s">
        <v>6</v>
      </c>
      <c r="K6" s="10"/>
      <c r="L6" s="10"/>
      <c r="M6" s="11"/>
      <c r="N6" s="9"/>
      <c r="O6" s="10"/>
      <c r="P6" s="10"/>
      <c r="Q6" s="10" t="s">
        <v>479</v>
      </c>
      <c r="R6" s="11"/>
      <c r="S6" s="9"/>
      <c r="T6" s="10"/>
      <c r="U6" s="10"/>
      <c r="V6" s="10" t="s">
        <v>479</v>
      </c>
      <c r="W6" s="11"/>
      <c r="X6" s="12"/>
      <c r="Y6" s="24"/>
      <c r="Z6" s="24"/>
      <c r="AA6" s="24"/>
      <c r="AB6" s="24"/>
      <c r="AC6" s="25"/>
    </row>
    <row r="7" spans="1:442">
      <c r="C7" s="6"/>
      <c r="D7" s="6"/>
      <c r="E7" s="6"/>
      <c r="F7" s="13"/>
      <c r="G7" s="14"/>
      <c r="H7" s="22"/>
      <c r="I7" s="9" t="s">
        <v>12</v>
      </c>
      <c r="J7" s="10" t="s">
        <v>8</v>
      </c>
      <c r="K7" s="10" t="s">
        <v>14</v>
      </c>
      <c r="L7" s="10" t="s">
        <v>7</v>
      </c>
      <c r="M7" s="11" t="s">
        <v>15</v>
      </c>
      <c r="N7" s="9"/>
      <c r="O7" s="10"/>
      <c r="P7" s="10"/>
      <c r="Q7" s="10" t="s">
        <v>9</v>
      </c>
      <c r="R7" s="11" t="s">
        <v>10</v>
      </c>
      <c r="S7" s="9"/>
      <c r="T7" s="10"/>
      <c r="U7" s="10"/>
      <c r="V7" s="10" t="s">
        <v>9</v>
      </c>
      <c r="W7" s="11" t="s">
        <v>10</v>
      </c>
      <c r="X7" s="3"/>
      <c r="AC7" s="23"/>
    </row>
    <row r="8" spans="1:442" ht="15">
      <c r="C8" s="16"/>
      <c r="D8" s="47">
        <v>2022</v>
      </c>
      <c r="E8" s="47">
        <v>2021</v>
      </c>
      <c r="F8" s="13"/>
      <c r="G8" s="10" t="s">
        <v>11</v>
      </c>
      <c r="H8" s="11" t="s">
        <v>11</v>
      </c>
      <c r="I8" s="9" t="s">
        <v>21</v>
      </c>
      <c r="J8" s="10" t="s">
        <v>13</v>
      </c>
      <c r="K8" s="10" t="s">
        <v>23</v>
      </c>
      <c r="L8" s="10" t="s">
        <v>12</v>
      </c>
      <c r="M8" s="11" t="s">
        <v>23</v>
      </c>
      <c r="N8" s="9"/>
      <c r="O8" s="10"/>
      <c r="P8" s="10"/>
      <c r="Q8" s="10" t="s">
        <v>16</v>
      </c>
      <c r="R8" s="11" t="s">
        <v>17</v>
      </c>
      <c r="S8" s="9"/>
      <c r="T8" s="10"/>
      <c r="U8" s="10"/>
      <c r="V8" s="10" t="s">
        <v>16</v>
      </c>
      <c r="W8" s="11" t="s">
        <v>17</v>
      </c>
      <c r="X8" s="3"/>
      <c r="AC8" s="23"/>
    </row>
    <row r="9" spans="1:442">
      <c r="A9" s="10" t="s">
        <v>18</v>
      </c>
      <c r="B9" s="10"/>
      <c r="C9" s="10" t="s">
        <v>482</v>
      </c>
      <c r="D9" s="10" t="s">
        <v>7</v>
      </c>
      <c r="E9" s="10" t="s">
        <v>7</v>
      </c>
      <c r="F9" s="9" t="s">
        <v>11</v>
      </c>
      <c r="G9" s="10" t="s">
        <v>19</v>
      </c>
      <c r="H9" s="11" t="s">
        <v>20</v>
      </c>
      <c r="I9" s="9" t="s">
        <v>100</v>
      </c>
      <c r="J9" s="10" t="s">
        <v>22</v>
      </c>
      <c r="K9" s="10" t="s">
        <v>100</v>
      </c>
      <c r="L9" s="10" t="s">
        <v>24</v>
      </c>
      <c r="M9" s="11" t="s">
        <v>100</v>
      </c>
      <c r="N9" s="9" t="s">
        <v>25</v>
      </c>
      <c r="O9" s="10" t="s">
        <v>26</v>
      </c>
      <c r="P9" s="10" t="s">
        <v>27</v>
      </c>
      <c r="Q9" s="10" t="s">
        <v>22</v>
      </c>
      <c r="R9" s="11" t="s">
        <v>28</v>
      </c>
      <c r="S9" s="9" t="s">
        <v>25</v>
      </c>
      <c r="T9" s="10" t="s">
        <v>26</v>
      </c>
      <c r="U9" s="10" t="s">
        <v>27</v>
      </c>
      <c r="V9" s="10" t="s">
        <v>22</v>
      </c>
      <c r="W9" s="11" t="s">
        <v>29</v>
      </c>
      <c r="X9" s="3"/>
      <c r="AC9" s="23"/>
    </row>
    <row r="10" spans="1:442" ht="13.5" thickBot="1">
      <c r="A10" s="39" t="s">
        <v>30</v>
      </c>
      <c r="B10" s="39" t="s">
        <v>107</v>
      </c>
      <c r="C10" s="40" t="s">
        <v>31</v>
      </c>
      <c r="D10" s="40" t="s">
        <v>32</v>
      </c>
      <c r="E10" s="40" t="s">
        <v>32</v>
      </c>
      <c r="F10" s="43">
        <v>6.25E-2</v>
      </c>
      <c r="G10" s="44">
        <v>5.2499999999999998E-2</v>
      </c>
      <c r="H10" s="45">
        <v>7.2499999999999995E-2</v>
      </c>
      <c r="I10" s="41" t="s">
        <v>101</v>
      </c>
      <c r="J10" s="40" t="s">
        <v>33</v>
      </c>
      <c r="K10" s="40" t="s">
        <v>101</v>
      </c>
      <c r="L10" s="40" t="s">
        <v>31</v>
      </c>
      <c r="M10" s="42" t="s">
        <v>101</v>
      </c>
      <c r="N10" s="41" t="s">
        <v>34</v>
      </c>
      <c r="O10" s="40" t="s">
        <v>35</v>
      </c>
      <c r="P10" s="40" t="s">
        <v>34</v>
      </c>
      <c r="Q10" s="40" t="s">
        <v>33</v>
      </c>
      <c r="R10" s="42" t="s">
        <v>36</v>
      </c>
      <c r="S10" s="41" t="s">
        <v>34</v>
      </c>
      <c r="T10" s="40" t="s">
        <v>35</v>
      </c>
      <c r="U10" s="40" t="s">
        <v>34</v>
      </c>
      <c r="V10" s="40" t="s">
        <v>33</v>
      </c>
      <c r="W10" s="42" t="s">
        <v>36</v>
      </c>
      <c r="X10" s="46">
        <v>2023</v>
      </c>
      <c r="Y10" s="46">
        <v>2024</v>
      </c>
      <c r="Z10" s="46">
        <v>2025</v>
      </c>
      <c r="AA10" s="46">
        <v>2026</v>
      </c>
      <c r="AB10" s="46">
        <v>2027</v>
      </c>
      <c r="AC10" s="42" t="s">
        <v>37</v>
      </c>
    </row>
    <row r="11" spans="1:442">
      <c r="A11" s="17">
        <v>-1</v>
      </c>
      <c r="B11" s="17">
        <f>A11-1</f>
        <v>-2</v>
      </c>
      <c r="C11" s="17">
        <f t="shared" ref="C11:AC11" si="0">B11-1</f>
        <v>-3</v>
      </c>
      <c r="D11" s="17">
        <f t="shared" si="0"/>
        <v>-4</v>
      </c>
      <c r="E11" s="17">
        <f t="shared" si="0"/>
        <v>-5</v>
      </c>
      <c r="F11" s="18">
        <f t="shared" si="0"/>
        <v>-6</v>
      </c>
      <c r="G11" s="17">
        <f t="shared" si="0"/>
        <v>-7</v>
      </c>
      <c r="H11" s="38">
        <f t="shared" si="0"/>
        <v>-8</v>
      </c>
      <c r="I11" s="18">
        <f t="shared" si="0"/>
        <v>-9</v>
      </c>
      <c r="J11" s="17">
        <f t="shared" si="0"/>
        <v>-10</v>
      </c>
      <c r="K11" s="17">
        <f t="shared" si="0"/>
        <v>-11</v>
      </c>
      <c r="L11" s="17">
        <f t="shared" si="0"/>
        <v>-12</v>
      </c>
      <c r="M11" s="38">
        <f t="shared" si="0"/>
        <v>-13</v>
      </c>
      <c r="N11" s="18">
        <f t="shared" si="0"/>
        <v>-14</v>
      </c>
      <c r="O11" s="17">
        <f t="shared" si="0"/>
        <v>-15</v>
      </c>
      <c r="P11" s="17">
        <f t="shared" si="0"/>
        <v>-16</v>
      </c>
      <c r="Q11" s="17">
        <f t="shared" si="0"/>
        <v>-17</v>
      </c>
      <c r="R11" s="38">
        <f t="shared" si="0"/>
        <v>-18</v>
      </c>
      <c r="S11" s="18">
        <f t="shared" si="0"/>
        <v>-19</v>
      </c>
      <c r="T11" s="17">
        <f t="shared" si="0"/>
        <v>-20</v>
      </c>
      <c r="U11" s="17">
        <f t="shared" si="0"/>
        <v>-21</v>
      </c>
      <c r="V11" s="17">
        <f t="shared" si="0"/>
        <v>-22</v>
      </c>
      <c r="W11" s="38">
        <f t="shared" si="0"/>
        <v>-23</v>
      </c>
      <c r="X11" s="18">
        <f t="shared" si="0"/>
        <v>-24</v>
      </c>
      <c r="Y11" s="17">
        <f t="shared" si="0"/>
        <v>-25</v>
      </c>
      <c r="Z11" s="17">
        <f t="shared" si="0"/>
        <v>-26</v>
      </c>
      <c r="AA11" s="17">
        <f t="shared" si="0"/>
        <v>-27</v>
      </c>
      <c r="AB11" s="17">
        <f t="shared" si="0"/>
        <v>-28</v>
      </c>
      <c r="AC11" s="38">
        <f t="shared" si="0"/>
        <v>-29</v>
      </c>
    </row>
    <row r="12" spans="1:442" ht="15">
      <c r="A12" s="19"/>
      <c r="B12" s="19"/>
      <c r="F12" s="3"/>
      <c r="H12" s="23"/>
      <c r="I12" s="3"/>
      <c r="M12" s="23"/>
      <c r="N12" s="3"/>
      <c r="R12" s="28"/>
      <c r="S12" s="3"/>
      <c r="W12" s="23"/>
      <c r="X12" s="3"/>
      <c r="AC12" s="23"/>
    </row>
    <row r="13" spans="1:442" s="34" customFormat="1">
      <c r="A13" s="35">
        <v>1430</v>
      </c>
      <c r="B13" s="36" t="s">
        <v>108</v>
      </c>
      <c r="C13" s="26">
        <v>433018.55</v>
      </c>
      <c r="D13" s="27">
        <v>7.16272E-3</v>
      </c>
      <c r="E13" s="27">
        <v>7.08941E-3</v>
      </c>
      <c r="F13" s="31">
        <v>3635195</v>
      </c>
      <c r="G13" s="30">
        <v>4803376</v>
      </c>
      <c r="H13" s="32">
        <v>2688515</v>
      </c>
      <c r="I13" s="31">
        <v>286763</v>
      </c>
      <c r="J13" s="30">
        <v>37334.373288296665</v>
      </c>
      <c r="K13" s="30">
        <v>324097.37328829669</v>
      </c>
      <c r="L13" s="30">
        <v>0</v>
      </c>
      <c r="M13" s="32">
        <v>324097.37328829669</v>
      </c>
      <c r="N13" s="31">
        <v>31556</v>
      </c>
      <c r="O13" s="30">
        <v>0</v>
      </c>
      <c r="P13" s="30">
        <v>712067</v>
      </c>
      <c r="Q13" s="30">
        <v>32370.047414879922</v>
      </c>
      <c r="R13" s="32">
        <v>775993.0474148799</v>
      </c>
      <c r="S13" s="31">
        <v>65297</v>
      </c>
      <c r="T13" s="30">
        <v>0</v>
      </c>
      <c r="U13" s="30">
        <v>558365</v>
      </c>
      <c r="V13" s="30">
        <v>0</v>
      </c>
      <c r="W13" s="29">
        <v>623662</v>
      </c>
      <c r="X13" s="31">
        <v>23480.108203757998</v>
      </c>
      <c r="Y13" s="30">
        <v>13188.939211121924</v>
      </c>
      <c r="Z13" s="30">
        <v>-35230</v>
      </c>
      <c r="AA13" s="30">
        <v>150892</v>
      </c>
      <c r="AB13" s="30">
        <v>0</v>
      </c>
      <c r="AC13" s="32">
        <v>0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</row>
    <row r="14" spans="1:442" s="34" customFormat="1">
      <c r="A14" s="35">
        <v>1440</v>
      </c>
      <c r="B14" s="36" t="s">
        <v>109</v>
      </c>
      <c r="C14" s="26">
        <v>100002.57</v>
      </c>
      <c r="D14" s="27">
        <v>1.6541800000000001E-3</v>
      </c>
      <c r="E14" s="27">
        <v>2.0710799999999999E-3</v>
      </c>
      <c r="F14" s="31">
        <v>839523</v>
      </c>
      <c r="G14" s="30">
        <v>1109306</v>
      </c>
      <c r="H14" s="32">
        <v>620894</v>
      </c>
      <c r="I14" s="31">
        <v>66226</v>
      </c>
      <c r="J14" s="30">
        <v>-140990.24971865362</v>
      </c>
      <c r="K14" s="30">
        <v>-74764.24971865362</v>
      </c>
      <c r="L14" s="30">
        <v>0</v>
      </c>
      <c r="M14" s="32">
        <v>-74764.24971865362</v>
      </c>
      <c r="N14" s="31">
        <v>7288</v>
      </c>
      <c r="O14" s="30">
        <v>0</v>
      </c>
      <c r="P14" s="30">
        <v>164447</v>
      </c>
      <c r="Q14" s="30">
        <v>0</v>
      </c>
      <c r="R14" s="32">
        <v>171735</v>
      </c>
      <c r="S14" s="31">
        <v>15080</v>
      </c>
      <c r="T14" s="30">
        <v>0</v>
      </c>
      <c r="U14" s="30">
        <v>128950</v>
      </c>
      <c r="V14" s="30">
        <v>110324.73625632287</v>
      </c>
      <c r="W14" s="29">
        <v>254354.73625632288</v>
      </c>
      <c r="X14" s="31">
        <v>-103871.52358241286</v>
      </c>
      <c r="Y14" s="30">
        <v>-5460.2126739100031</v>
      </c>
      <c r="Z14" s="30">
        <v>-8136</v>
      </c>
      <c r="AA14" s="30">
        <v>34847.999999999985</v>
      </c>
      <c r="AB14" s="30">
        <v>0</v>
      </c>
      <c r="AC14" s="32">
        <v>0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</row>
    <row r="15" spans="1:442" s="34" customFormat="1">
      <c r="A15" s="35">
        <v>1445</v>
      </c>
      <c r="B15" s="36" t="s">
        <v>110</v>
      </c>
      <c r="C15" s="26">
        <v>199871.21</v>
      </c>
      <c r="D15" s="27">
        <v>3.3061399999999999E-3</v>
      </c>
      <c r="E15" s="27">
        <v>3.6670399999999999E-3</v>
      </c>
      <c r="F15" s="31">
        <v>1677919</v>
      </c>
      <c r="G15" s="30">
        <v>2217123</v>
      </c>
      <c r="H15" s="32">
        <v>1240954</v>
      </c>
      <c r="I15" s="31">
        <v>132363</v>
      </c>
      <c r="J15" s="30">
        <v>-87451.126945100841</v>
      </c>
      <c r="K15" s="30">
        <v>44911.873054899159</v>
      </c>
      <c r="L15" s="30">
        <v>0</v>
      </c>
      <c r="M15" s="32">
        <v>44911.873054899159</v>
      </c>
      <c r="N15" s="31">
        <v>14566</v>
      </c>
      <c r="O15" s="30">
        <v>0</v>
      </c>
      <c r="P15" s="30">
        <v>328673</v>
      </c>
      <c r="Q15" s="30">
        <v>5683.1128769538045</v>
      </c>
      <c r="R15" s="32">
        <v>348922.11287695379</v>
      </c>
      <c r="S15" s="31">
        <v>30139</v>
      </c>
      <c r="T15" s="30">
        <v>0</v>
      </c>
      <c r="U15" s="30">
        <v>257728</v>
      </c>
      <c r="V15" s="30">
        <v>93126.808603581929</v>
      </c>
      <c r="W15" s="29">
        <v>380993.80860358191</v>
      </c>
      <c r="X15" s="31">
        <v>-83807.413607844268</v>
      </c>
      <c r="Y15" s="30">
        <v>-1652.2821187838517</v>
      </c>
      <c r="Z15" s="30">
        <v>-16261</v>
      </c>
      <c r="AA15" s="30">
        <v>69649</v>
      </c>
      <c r="AB15" s="30">
        <v>0</v>
      </c>
      <c r="AC15" s="32">
        <v>0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</row>
    <row r="16" spans="1:442" s="34" customFormat="1">
      <c r="A16" s="35">
        <v>1450</v>
      </c>
      <c r="B16" s="36" t="s">
        <v>111</v>
      </c>
      <c r="C16" s="26">
        <v>239749.64</v>
      </c>
      <c r="D16" s="27">
        <v>3.9657900000000003E-3</v>
      </c>
      <c r="E16" s="27">
        <v>3.59247E-3</v>
      </c>
      <c r="F16" s="31">
        <v>2012702</v>
      </c>
      <c r="G16" s="30">
        <v>2659490</v>
      </c>
      <c r="H16" s="32">
        <v>1488553</v>
      </c>
      <c r="I16" s="31">
        <v>158772</v>
      </c>
      <c r="J16" s="30">
        <v>44021.314973624176</v>
      </c>
      <c r="K16" s="30">
        <v>202793.31497362419</v>
      </c>
      <c r="L16" s="30">
        <v>0</v>
      </c>
      <c r="M16" s="32">
        <v>202793.31497362419</v>
      </c>
      <c r="N16" s="31">
        <v>17472</v>
      </c>
      <c r="O16" s="30">
        <v>0</v>
      </c>
      <c r="P16" s="30">
        <v>394251</v>
      </c>
      <c r="Q16" s="30">
        <v>101698.45344528239</v>
      </c>
      <c r="R16" s="32">
        <v>513421.45344528242</v>
      </c>
      <c r="S16" s="31">
        <v>36153</v>
      </c>
      <c r="T16" s="30">
        <v>0</v>
      </c>
      <c r="U16" s="30">
        <v>309150</v>
      </c>
      <c r="V16" s="30">
        <v>16343.715564452852</v>
      </c>
      <c r="W16" s="29">
        <v>361646.71556445287</v>
      </c>
      <c r="X16" s="31">
        <v>73908.519107104905</v>
      </c>
      <c r="Y16" s="30">
        <v>13826.218773724628</v>
      </c>
      <c r="Z16" s="30">
        <v>-19506</v>
      </c>
      <c r="AA16" s="30">
        <v>83546</v>
      </c>
      <c r="AB16" s="30">
        <v>0</v>
      </c>
      <c r="AC16" s="32">
        <v>0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</row>
    <row r="17" spans="1:442" s="34" customFormat="1">
      <c r="A17" s="35">
        <v>1465</v>
      </c>
      <c r="B17" s="36" t="s">
        <v>112</v>
      </c>
      <c r="C17" s="26">
        <v>344820.25</v>
      </c>
      <c r="D17" s="27">
        <v>5.7038000000000002E-3</v>
      </c>
      <c r="E17" s="27">
        <v>5.9201599999999998E-3</v>
      </c>
      <c r="F17" s="31">
        <v>2894770</v>
      </c>
      <c r="G17" s="30">
        <v>3825013</v>
      </c>
      <c r="H17" s="32">
        <v>2140912</v>
      </c>
      <c r="I17" s="31">
        <v>228354</v>
      </c>
      <c r="J17" s="30">
        <v>-125298.29350112211</v>
      </c>
      <c r="K17" s="30">
        <v>103055.70649887789</v>
      </c>
      <c r="L17" s="30">
        <v>0</v>
      </c>
      <c r="M17" s="32">
        <v>103055.70649887789</v>
      </c>
      <c r="N17" s="31">
        <v>25129</v>
      </c>
      <c r="O17" s="30">
        <v>0</v>
      </c>
      <c r="P17" s="30">
        <v>567032</v>
      </c>
      <c r="Q17" s="30">
        <v>0</v>
      </c>
      <c r="R17" s="32">
        <v>592161</v>
      </c>
      <c r="S17" s="31">
        <v>51997</v>
      </c>
      <c r="T17" s="30">
        <v>0</v>
      </c>
      <c r="U17" s="30">
        <v>444636</v>
      </c>
      <c r="V17" s="30">
        <v>62056.5574058739</v>
      </c>
      <c r="W17" s="29">
        <v>558689.5574058739</v>
      </c>
      <c r="X17" s="31">
        <v>-63749.346455475439</v>
      </c>
      <c r="Y17" s="30">
        <v>5115.7890496015407</v>
      </c>
      <c r="Z17" s="30">
        <v>-28054</v>
      </c>
      <c r="AA17" s="30">
        <v>120159</v>
      </c>
      <c r="AB17" s="30">
        <v>0</v>
      </c>
      <c r="AC17" s="32">
        <v>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</row>
    <row r="18" spans="1:442" s="34" customFormat="1">
      <c r="A18" s="35">
        <v>3801</v>
      </c>
      <c r="B18" s="36" t="s">
        <v>113</v>
      </c>
      <c r="C18" s="26">
        <v>68421.38</v>
      </c>
      <c r="D18" s="27">
        <v>1.13178E-3</v>
      </c>
      <c r="E18" s="27">
        <v>1.0195600000000001E-3</v>
      </c>
      <c r="F18" s="31">
        <v>574396</v>
      </c>
      <c r="G18" s="30">
        <v>758981</v>
      </c>
      <c r="H18" s="32">
        <v>424812</v>
      </c>
      <c r="I18" s="31">
        <v>45311</v>
      </c>
      <c r="J18" s="30">
        <v>117713.52831937867</v>
      </c>
      <c r="K18" s="30">
        <v>163024.52831937867</v>
      </c>
      <c r="L18" s="30">
        <v>0</v>
      </c>
      <c r="M18" s="32">
        <v>163024.52831937867</v>
      </c>
      <c r="N18" s="31">
        <v>4986</v>
      </c>
      <c r="O18" s="30">
        <v>0</v>
      </c>
      <c r="P18" s="30">
        <v>112514</v>
      </c>
      <c r="Q18" s="30">
        <v>58169.617342320482</v>
      </c>
      <c r="R18" s="32">
        <v>175669.61734232047</v>
      </c>
      <c r="S18" s="31">
        <v>10318</v>
      </c>
      <c r="T18" s="30">
        <v>0</v>
      </c>
      <c r="U18" s="30">
        <v>88227</v>
      </c>
      <c r="V18" s="30">
        <v>0</v>
      </c>
      <c r="W18" s="29">
        <v>98545</v>
      </c>
      <c r="X18" s="31">
        <v>54791.36967520279</v>
      </c>
      <c r="Y18" s="30">
        <v>4057.2476671176923</v>
      </c>
      <c r="Z18" s="30">
        <v>-5567</v>
      </c>
      <c r="AA18" s="30">
        <v>23843</v>
      </c>
      <c r="AB18" s="30">
        <v>0</v>
      </c>
      <c r="AC18" s="32">
        <v>0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</row>
    <row r="19" spans="1:442" s="34" customFormat="1">
      <c r="A19" s="35">
        <v>31030</v>
      </c>
      <c r="B19" s="36" t="s">
        <v>114</v>
      </c>
      <c r="C19" s="26">
        <v>0</v>
      </c>
      <c r="D19" s="27">
        <v>0</v>
      </c>
      <c r="E19" s="27">
        <v>0</v>
      </c>
      <c r="F19" s="31">
        <v>0</v>
      </c>
      <c r="G19" s="30">
        <v>0</v>
      </c>
      <c r="H19" s="32">
        <v>0</v>
      </c>
      <c r="I19" s="31">
        <v>0</v>
      </c>
      <c r="J19" s="30">
        <v>0</v>
      </c>
      <c r="K19" s="30">
        <v>0</v>
      </c>
      <c r="L19" s="30">
        <v>0</v>
      </c>
      <c r="M19" s="32">
        <v>0</v>
      </c>
      <c r="N19" s="31">
        <v>0</v>
      </c>
      <c r="O19" s="30">
        <v>0</v>
      </c>
      <c r="P19" s="30">
        <v>0</v>
      </c>
      <c r="Q19" s="30">
        <v>0</v>
      </c>
      <c r="R19" s="32">
        <v>0</v>
      </c>
      <c r="S19" s="31">
        <v>0</v>
      </c>
      <c r="T19" s="30">
        <v>0</v>
      </c>
      <c r="U19" s="30">
        <v>0</v>
      </c>
      <c r="V19" s="30">
        <v>0</v>
      </c>
      <c r="W19" s="29">
        <v>0</v>
      </c>
      <c r="X19" s="31">
        <v>0</v>
      </c>
      <c r="Y19" s="30">
        <v>0</v>
      </c>
      <c r="Z19" s="30">
        <v>0</v>
      </c>
      <c r="AA19" s="30">
        <v>0</v>
      </c>
      <c r="AB19" s="30">
        <v>0</v>
      </c>
      <c r="AC19" s="32">
        <v>0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</row>
    <row r="20" spans="1:442" s="34" customFormat="1">
      <c r="A20" s="35">
        <v>31040</v>
      </c>
      <c r="B20" s="36" t="s">
        <v>115</v>
      </c>
      <c r="C20" s="26">
        <v>349839.8</v>
      </c>
      <c r="D20" s="27">
        <v>5.7868299999999998E-3</v>
      </c>
      <c r="E20" s="27">
        <v>4.9911799999999996E-3</v>
      </c>
      <c r="F20" s="31">
        <v>2936909</v>
      </c>
      <c r="G20" s="30">
        <v>3880693</v>
      </c>
      <c r="H20" s="32">
        <v>2172077</v>
      </c>
      <c r="I20" s="31">
        <v>231678</v>
      </c>
      <c r="J20" s="30">
        <v>199956.70102513838</v>
      </c>
      <c r="K20" s="30">
        <v>431634.70102513838</v>
      </c>
      <c r="L20" s="30">
        <v>0</v>
      </c>
      <c r="M20" s="32">
        <v>431634.70102513838</v>
      </c>
      <c r="N20" s="31">
        <v>25494</v>
      </c>
      <c r="O20" s="30">
        <v>0</v>
      </c>
      <c r="P20" s="30">
        <v>575286</v>
      </c>
      <c r="Q20" s="30">
        <v>215516.34710143966</v>
      </c>
      <c r="R20" s="32">
        <v>816296.34710143972</v>
      </c>
      <c r="S20" s="31">
        <v>52754</v>
      </c>
      <c r="T20" s="30">
        <v>0</v>
      </c>
      <c r="U20" s="30">
        <v>451108</v>
      </c>
      <c r="V20" s="30">
        <v>0</v>
      </c>
      <c r="W20" s="29">
        <v>503862</v>
      </c>
      <c r="X20" s="31">
        <v>193894.39071872464</v>
      </c>
      <c r="Y20" s="30">
        <v>25094.95638271502</v>
      </c>
      <c r="Z20" s="30">
        <v>-28463</v>
      </c>
      <c r="AA20" s="30">
        <v>121908.00000000006</v>
      </c>
      <c r="AB20" s="30">
        <v>0</v>
      </c>
      <c r="AC20" s="32">
        <v>0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</row>
    <row r="21" spans="1:442" s="34" customFormat="1">
      <c r="A21" s="35">
        <v>31095</v>
      </c>
      <c r="B21" s="36" t="s">
        <v>116</v>
      </c>
      <c r="C21" s="26">
        <v>636890.41</v>
      </c>
      <c r="D21" s="27">
        <v>1.0535040000000001E-2</v>
      </c>
      <c r="E21" s="27">
        <v>1.103297E-2</v>
      </c>
      <c r="F21" s="31">
        <v>5346702</v>
      </c>
      <c r="G21" s="30">
        <v>7064880</v>
      </c>
      <c r="H21" s="32">
        <v>3954310</v>
      </c>
      <c r="I21" s="31">
        <v>421775</v>
      </c>
      <c r="J21" s="30">
        <v>39996.202482185588</v>
      </c>
      <c r="K21" s="30">
        <v>461771.20248218556</v>
      </c>
      <c r="L21" s="30">
        <v>0</v>
      </c>
      <c r="M21" s="32">
        <v>461771.20248218556</v>
      </c>
      <c r="N21" s="31">
        <v>46413</v>
      </c>
      <c r="O21" s="30">
        <v>0</v>
      </c>
      <c r="P21" s="30">
        <v>1047319</v>
      </c>
      <c r="Q21" s="30">
        <v>45723.695861956337</v>
      </c>
      <c r="R21" s="32">
        <v>1139455.6958619563</v>
      </c>
      <c r="S21" s="31">
        <v>96040</v>
      </c>
      <c r="T21" s="30">
        <v>0</v>
      </c>
      <c r="U21" s="30">
        <v>821252</v>
      </c>
      <c r="V21" s="30">
        <v>124145.61032141451</v>
      </c>
      <c r="W21" s="29">
        <v>1041437.6103214145</v>
      </c>
      <c r="X21" s="31">
        <v>-79619.943324538574</v>
      </c>
      <c r="Y21" s="30">
        <v>7522.0288650803996</v>
      </c>
      <c r="Z21" s="30">
        <v>-51817</v>
      </c>
      <c r="AA21" s="30">
        <v>221932.99999999997</v>
      </c>
      <c r="AB21" s="30">
        <v>0</v>
      </c>
      <c r="AC21" s="32">
        <v>0</v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</row>
    <row r="22" spans="1:442" s="34" customFormat="1">
      <c r="A22" s="35">
        <v>35615</v>
      </c>
      <c r="B22" s="36" t="s">
        <v>117</v>
      </c>
      <c r="C22" s="26">
        <v>43906.44</v>
      </c>
      <c r="D22" s="27">
        <v>7.2627E-4</v>
      </c>
      <c r="E22" s="27">
        <v>7.4666000000000001E-4</v>
      </c>
      <c r="F22" s="31">
        <v>368594</v>
      </c>
      <c r="G22" s="30">
        <v>487042</v>
      </c>
      <c r="H22" s="32">
        <v>272604</v>
      </c>
      <c r="I22" s="31">
        <v>29077</v>
      </c>
      <c r="J22" s="30">
        <v>-839.65581439308335</v>
      </c>
      <c r="K22" s="30">
        <v>28237.344185606918</v>
      </c>
      <c r="L22" s="30">
        <v>0</v>
      </c>
      <c r="M22" s="32">
        <v>28237.344185606918</v>
      </c>
      <c r="N22" s="31">
        <v>3200</v>
      </c>
      <c r="O22" s="30">
        <v>0</v>
      </c>
      <c r="P22" s="30">
        <v>72201</v>
      </c>
      <c r="Q22" s="30">
        <v>4565.0543649690826</v>
      </c>
      <c r="R22" s="32">
        <v>79966.054364969081</v>
      </c>
      <c r="S22" s="31">
        <v>6621</v>
      </c>
      <c r="T22" s="30">
        <v>0</v>
      </c>
      <c r="U22" s="30">
        <v>56616</v>
      </c>
      <c r="V22" s="30">
        <v>4869.3602100098115</v>
      </c>
      <c r="W22" s="29">
        <v>68106.360210009807</v>
      </c>
      <c r="X22" s="31">
        <v>-660.61249615111319</v>
      </c>
      <c r="Y22" s="30">
        <v>792.306651110384</v>
      </c>
      <c r="Z22" s="30">
        <v>-3572</v>
      </c>
      <c r="AA22" s="30">
        <v>15300</v>
      </c>
      <c r="AB22" s="30">
        <v>0</v>
      </c>
      <c r="AC22" s="32">
        <v>0</v>
      </c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</row>
    <row r="23" spans="1:442" s="34" customFormat="1">
      <c r="A23" s="35">
        <v>39079</v>
      </c>
      <c r="B23" s="36" t="s">
        <v>118</v>
      </c>
      <c r="C23" s="26">
        <v>83375.45</v>
      </c>
      <c r="D23" s="27">
        <v>1.3791400000000001E-3</v>
      </c>
      <c r="E23" s="27">
        <v>1.4267399999999999E-3</v>
      </c>
      <c r="F23" s="31">
        <v>699936</v>
      </c>
      <c r="G23" s="30">
        <v>924862</v>
      </c>
      <c r="H23" s="32">
        <v>517658</v>
      </c>
      <c r="I23" s="31">
        <v>55215</v>
      </c>
      <c r="J23" s="30">
        <v>-67586.232325790595</v>
      </c>
      <c r="K23" s="30">
        <v>-12371.232325790595</v>
      </c>
      <c r="L23" s="30">
        <v>0</v>
      </c>
      <c r="M23" s="32">
        <v>-12371.232325790595</v>
      </c>
      <c r="N23" s="31">
        <v>6076</v>
      </c>
      <c r="O23" s="30">
        <v>0</v>
      </c>
      <c r="P23" s="30">
        <v>137104</v>
      </c>
      <c r="Q23" s="30">
        <v>0</v>
      </c>
      <c r="R23" s="32">
        <v>143180</v>
      </c>
      <c r="S23" s="31">
        <v>12573</v>
      </c>
      <c r="T23" s="30">
        <v>0</v>
      </c>
      <c r="U23" s="30">
        <v>107510</v>
      </c>
      <c r="V23" s="30">
        <v>15921.266325638024</v>
      </c>
      <c r="W23" s="29">
        <v>136004.26632563802</v>
      </c>
      <c r="X23" s="31">
        <v>-16423.204934711874</v>
      </c>
      <c r="Y23" s="30">
        <v>1329.9386090738481</v>
      </c>
      <c r="Z23" s="30">
        <v>-6783</v>
      </c>
      <c r="AA23" s="30">
        <v>29052.000000000007</v>
      </c>
      <c r="AB23" s="30">
        <v>0</v>
      </c>
      <c r="AC23" s="32">
        <v>0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</row>
    <row r="24" spans="1:442" s="34" customFormat="1">
      <c r="A24" s="35">
        <v>50660</v>
      </c>
      <c r="B24" s="36" t="s">
        <v>119</v>
      </c>
      <c r="C24" s="26">
        <v>1918258.26</v>
      </c>
      <c r="D24" s="27">
        <v>3.1730620000000001E-2</v>
      </c>
      <c r="E24" s="27">
        <v>3.0891709999999999E-2</v>
      </c>
      <c r="F24" s="31">
        <v>16103798</v>
      </c>
      <c r="G24" s="30">
        <v>21278802</v>
      </c>
      <c r="H24" s="32">
        <v>11910036</v>
      </c>
      <c r="I24" s="31">
        <v>1270350</v>
      </c>
      <c r="J24" s="30">
        <v>209664.32202073321</v>
      </c>
      <c r="K24" s="30">
        <v>1480014.3220207333</v>
      </c>
      <c r="L24" s="30">
        <v>0</v>
      </c>
      <c r="M24" s="32">
        <v>1480014.3220207333</v>
      </c>
      <c r="N24" s="31">
        <v>139792</v>
      </c>
      <c r="O24" s="30">
        <v>0</v>
      </c>
      <c r="P24" s="30">
        <v>3154434</v>
      </c>
      <c r="Q24" s="30">
        <v>265127.51296230161</v>
      </c>
      <c r="R24" s="32">
        <v>3559353.5129623017</v>
      </c>
      <c r="S24" s="31">
        <v>289263</v>
      </c>
      <c r="T24" s="30">
        <v>0</v>
      </c>
      <c r="U24" s="30">
        <v>2473539</v>
      </c>
      <c r="V24" s="30">
        <v>0</v>
      </c>
      <c r="W24" s="29">
        <v>2762802</v>
      </c>
      <c r="X24" s="31">
        <v>215663.92109745659</v>
      </c>
      <c r="Y24" s="30">
        <v>68509.591864845046</v>
      </c>
      <c r="Z24" s="30">
        <v>-156067</v>
      </c>
      <c r="AA24" s="30">
        <v>668445.00000000012</v>
      </c>
      <c r="AB24" s="30">
        <v>0</v>
      </c>
      <c r="AC24" s="32">
        <v>0</v>
      </c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</row>
    <row r="25" spans="1:442" s="34" customFormat="1">
      <c r="A25" s="35">
        <v>50665</v>
      </c>
      <c r="B25" s="36" t="s">
        <v>120</v>
      </c>
      <c r="C25" s="26">
        <v>101358.5</v>
      </c>
      <c r="D25" s="27">
        <v>1.67661E-3</v>
      </c>
      <c r="E25" s="27">
        <v>1.76121E-3</v>
      </c>
      <c r="F25" s="31">
        <v>850906</v>
      </c>
      <c r="G25" s="30">
        <v>1124348</v>
      </c>
      <c r="H25" s="32">
        <v>629313</v>
      </c>
      <c r="I25" s="31">
        <v>67124</v>
      </c>
      <c r="J25" s="30">
        <v>-19378.214886533089</v>
      </c>
      <c r="K25" s="30">
        <v>47745.785113466911</v>
      </c>
      <c r="L25" s="30">
        <v>0</v>
      </c>
      <c r="M25" s="32">
        <v>47745.785113466911</v>
      </c>
      <c r="N25" s="31">
        <v>7386</v>
      </c>
      <c r="O25" s="30">
        <v>0</v>
      </c>
      <c r="P25" s="30">
        <v>166677</v>
      </c>
      <c r="Q25" s="30">
        <v>5452.8652755061603</v>
      </c>
      <c r="R25" s="32">
        <v>179515.86527550616</v>
      </c>
      <c r="S25" s="31">
        <v>15284</v>
      </c>
      <c r="T25" s="30">
        <v>0</v>
      </c>
      <c r="U25" s="30">
        <v>130699</v>
      </c>
      <c r="V25" s="30">
        <v>21175.158842370001</v>
      </c>
      <c r="W25" s="29">
        <v>167158.15884237</v>
      </c>
      <c r="X25" s="31">
        <v>-15807.763282243839</v>
      </c>
      <c r="Y25" s="30">
        <v>1092.4697153799987</v>
      </c>
      <c r="Z25" s="30">
        <v>-8246</v>
      </c>
      <c r="AA25" s="30">
        <v>35319</v>
      </c>
      <c r="AB25" s="30">
        <v>0</v>
      </c>
      <c r="AC25" s="32">
        <v>0</v>
      </c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</row>
    <row r="26" spans="1:442" s="34" customFormat="1">
      <c r="A26" s="35">
        <v>50670</v>
      </c>
      <c r="B26" s="36" t="s">
        <v>121</v>
      </c>
      <c r="C26" s="26">
        <v>379787.54</v>
      </c>
      <c r="D26" s="27">
        <v>6.2822099999999999E-3</v>
      </c>
      <c r="E26" s="27">
        <v>6.57283E-3</v>
      </c>
      <c r="F26" s="31">
        <v>3188322</v>
      </c>
      <c r="G26" s="30">
        <v>4212899</v>
      </c>
      <c r="H26" s="32">
        <v>2358017</v>
      </c>
      <c r="I26" s="31">
        <v>251511</v>
      </c>
      <c r="J26" s="30">
        <v>-289143.63435979915</v>
      </c>
      <c r="K26" s="30">
        <v>-37632.634359799151</v>
      </c>
      <c r="L26" s="30">
        <v>0</v>
      </c>
      <c r="M26" s="32">
        <v>-37632.634359799151</v>
      </c>
      <c r="N26" s="31">
        <v>27677</v>
      </c>
      <c r="O26" s="30">
        <v>0</v>
      </c>
      <c r="P26" s="30">
        <v>624533</v>
      </c>
      <c r="Q26" s="30">
        <v>0</v>
      </c>
      <c r="R26" s="32">
        <v>652210</v>
      </c>
      <c r="S26" s="31">
        <v>57270</v>
      </c>
      <c r="T26" s="30">
        <v>0</v>
      </c>
      <c r="U26" s="30">
        <v>489725</v>
      </c>
      <c r="V26" s="30">
        <v>120367.36292426616</v>
      </c>
      <c r="W26" s="29">
        <v>667362.36292426614</v>
      </c>
      <c r="X26" s="31">
        <v>-121205.24591360692</v>
      </c>
      <c r="Y26" s="30">
        <v>4608.8829893407619</v>
      </c>
      <c r="Z26" s="30">
        <v>-30899</v>
      </c>
      <c r="AA26" s="30">
        <v>132343</v>
      </c>
      <c r="AB26" s="30">
        <v>0</v>
      </c>
      <c r="AC26" s="32">
        <v>0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</row>
    <row r="27" spans="1:442" s="34" customFormat="1">
      <c r="A27" s="35">
        <v>53729</v>
      </c>
      <c r="B27" s="36" t="s">
        <v>122</v>
      </c>
      <c r="C27" s="26">
        <v>841095.45</v>
      </c>
      <c r="D27" s="27">
        <v>1.3912870000000001E-2</v>
      </c>
      <c r="E27" s="27">
        <v>1.6490049999999999E-2</v>
      </c>
      <c r="F27" s="31">
        <v>7061005</v>
      </c>
      <c r="G27" s="30">
        <v>9330079</v>
      </c>
      <c r="H27" s="32">
        <v>5222173</v>
      </c>
      <c r="I27" s="31">
        <v>557008</v>
      </c>
      <c r="J27" s="30">
        <v>-1179851.5830333189</v>
      </c>
      <c r="K27" s="30">
        <v>-622843.58303331886</v>
      </c>
      <c r="L27" s="30">
        <v>0</v>
      </c>
      <c r="M27" s="32">
        <v>-622843.58303331886</v>
      </c>
      <c r="N27" s="31">
        <v>61294</v>
      </c>
      <c r="O27" s="30">
        <v>0</v>
      </c>
      <c r="P27" s="30">
        <v>1383119</v>
      </c>
      <c r="Q27" s="30">
        <v>0</v>
      </c>
      <c r="R27" s="32">
        <v>1444413</v>
      </c>
      <c r="S27" s="31">
        <v>126833</v>
      </c>
      <c r="T27" s="30">
        <v>0</v>
      </c>
      <c r="U27" s="30">
        <v>1084568</v>
      </c>
      <c r="V27" s="30">
        <v>783493.6955607814</v>
      </c>
      <c r="W27" s="29">
        <v>1994894.6955607813</v>
      </c>
      <c r="X27" s="31">
        <v>-747438.23722096521</v>
      </c>
      <c r="Y27" s="30">
        <v>-27704.45833981617</v>
      </c>
      <c r="Z27" s="30">
        <v>-68431</v>
      </c>
      <c r="AA27" s="30">
        <v>293092</v>
      </c>
      <c r="AB27" s="30">
        <v>0</v>
      </c>
      <c r="AC27" s="32">
        <v>0</v>
      </c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</row>
    <row r="28" spans="1:442" s="34" customFormat="1">
      <c r="A28" s="35">
        <v>54520</v>
      </c>
      <c r="B28" s="36" t="s">
        <v>123</v>
      </c>
      <c r="C28" s="26">
        <v>1836804.48</v>
      </c>
      <c r="D28" s="27">
        <v>3.0383259999999999E-2</v>
      </c>
      <c r="E28" s="27">
        <v>2.6634930000000001E-2</v>
      </c>
      <c r="F28" s="31">
        <v>15419992</v>
      </c>
      <c r="G28" s="30">
        <v>20375251</v>
      </c>
      <c r="H28" s="32">
        <v>11404307</v>
      </c>
      <c r="I28" s="31">
        <v>1216408</v>
      </c>
      <c r="J28" s="30">
        <v>297647.77717990044</v>
      </c>
      <c r="K28" s="30">
        <v>1514055.7771799006</v>
      </c>
      <c r="L28" s="30">
        <v>0</v>
      </c>
      <c r="M28" s="32">
        <v>1514055.7771799006</v>
      </c>
      <c r="N28" s="31">
        <v>133856</v>
      </c>
      <c r="O28" s="30">
        <v>0</v>
      </c>
      <c r="P28" s="30">
        <v>3020489</v>
      </c>
      <c r="Q28" s="30">
        <v>1014250.9548852912</v>
      </c>
      <c r="R28" s="32">
        <v>4168595.9548852909</v>
      </c>
      <c r="S28" s="31">
        <v>276980</v>
      </c>
      <c r="T28" s="30">
        <v>0</v>
      </c>
      <c r="U28" s="30">
        <v>2368506</v>
      </c>
      <c r="V28" s="30">
        <v>129024.38630805492</v>
      </c>
      <c r="W28" s="29">
        <v>2774510.3863080549</v>
      </c>
      <c r="X28" s="31">
        <v>780119.86821536277</v>
      </c>
      <c r="Y28" s="30">
        <v>123344.70036187347</v>
      </c>
      <c r="Z28" s="30">
        <v>-149440</v>
      </c>
      <c r="AA28" s="30">
        <v>640060.99999999977</v>
      </c>
      <c r="AB28" s="30">
        <v>0</v>
      </c>
      <c r="AC28" s="32">
        <v>0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</row>
    <row r="29" spans="1:442" s="34" customFormat="1">
      <c r="A29" s="35">
        <v>54523</v>
      </c>
      <c r="B29" s="36" t="s">
        <v>401</v>
      </c>
      <c r="C29" s="26">
        <v>4982235.97</v>
      </c>
      <c r="D29" s="27">
        <v>8.2413E-2</v>
      </c>
      <c r="E29" s="27">
        <v>9.1851230000000006E-2</v>
      </c>
      <c r="F29" s="31">
        <v>41825919</v>
      </c>
      <c r="G29" s="30">
        <v>55266802</v>
      </c>
      <c r="H29" s="32">
        <v>30933584</v>
      </c>
      <c r="I29" s="31">
        <v>3299443</v>
      </c>
      <c r="J29" s="30">
        <v>4875096.3506247643</v>
      </c>
      <c r="K29" s="30">
        <v>8174539.3506247643</v>
      </c>
      <c r="L29" s="30">
        <v>0</v>
      </c>
      <c r="M29" s="32">
        <v>8174539.3506247643</v>
      </c>
      <c r="N29" s="31">
        <v>363078</v>
      </c>
      <c r="O29" s="30">
        <v>0</v>
      </c>
      <c r="P29" s="30">
        <v>8192918</v>
      </c>
      <c r="Q29" s="30">
        <v>868153.19946843025</v>
      </c>
      <c r="R29" s="32">
        <v>9424149.1994684301</v>
      </c>
      <c r="S29" s="31">
        <v>751294</v>
      </c>
      <c r="T29" s="30">
        <v>0</v>
      </c>
      <c r="U29" s="30">
        <v>6424449</v>
      </c>
      <c r="V29" s="30">
        <v>2438390.207018042</v>
      </c>
      <c r="W29" s="29">
        <v>9614133.207018042</v>
      </c>
      <c r="X29" s="31">
        <v>-1470927.5107334605</v>
      </c>
      <c r="Y29" s="30">
        <v>-49841.496816151426</v>
      </c>
      <c r="Z29" s="30">
        <v>-405349</v>
      </c>
      <c r="AA29" s="30">
        <v>1736134</v>
      </c>
      <c r="AB29" s="30">
        <v>0</v>
      </c>
      <c r="AC29" s="32">
        <v>0</v>
      </c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  <c r="MV29" s="33"/>
      <c r="MW29" s="33"/>
      <c r="MX29" s="33"/>
      <c r="MY29" s="33"/>
      <c r="MZ29" s="33"/>
      <c r="NA29" s="33"/>
      <c r="NB29" s="33"/>
      <c r="NC29" s="33"/>
      <c r="ND29" s="33"/>
      <c r="NE29" s="33"/>
      <c r="NF29" s="33"/>
      <c r="NG29" s="33"/>
      <c r="NH29" s="33"/>
      <c r="NI29" s="33"/>
      <c r="NJ29" s="33"/>
      <c r="NK29" s="33"/>
      <c r="NL29" s="33"/>
      <c r="NM29" s="33"/>
      <c r="NN29" s="33"/>
      <c r="NO29" s="33"/>
      <c r="NP29" s="33"/>
      <c r="NQ29" s="33"/>
      <c r="NR29" s="33"/>
      <c r="NS29" s="33"/>
      <c r="NT29" s="33"/>
      <c r="NU29" s="33"/>
      <c r="NV29" s="33"/>
      <c r="NW29" s="33"/>
      <c r="NX29" s="33"/>
      <c r="NY29" s="33"/>
      <c r="NZ29" s="33"/>
      <c r="OA29" s="33"/>
      <c r="OB29" s="33"/>
      <c r="OC29" s="33"/>
      <c r="OD29" s="33"/>
      <c r="OE29" s="33"/>
      <c r="OF29" s="33"/>
      <c r="OG29" s="33"/>
      <c r="OH29" s="33"/>
      <c r="OI29" s="33"/>
      <c r="OJ29" s="33"/>
      <c r="OK29" s="33"/>
      <c r="OL29" s="33"/>
      <c r="OM29" s="33"/>
      <c r="ON29" s="33"/>
      <c r="OO29" s="33"/>
      <c r="OP29" s="33"/>
      <c r="OQ29" s="33"/>
      <c r="OR29" s="33"/>
      <c r="OS29" s="33"/>
      <c r="OT29" s="33"/>
      <c r="OU29" s="33"/>
      <c r="OV29" s="33"/>
      <c r="OW29" s="33"/>
      <c r="OX29" s="33"/>
      <c r="OY29" s="33"/>
      <c r="OZ29" s="33"/>
      <c r="PA29" s="33"/>
      <c r="PB29" s="33"/>
      <c r="PC29" s="33"/>
      <c r="PD29" s="33"/>
      <c r="PE29" s="33"/>
      <c r="PF29" s="33"/>
      <c r="PG29" s="33"/>
      <c r="PH29" s="33"/>
      <c r="PI29" s="33"/>
      <c r="PJ29" s="33"/>
      <c r="PK29" s="33"/>
      <c r="PL29" s="33"/>
      <c r="PM29" s="33"/>
      <c r="PN29" s="33"/>
      <c r="PO29" s="33"/>
      <c r="PP29" s="33"/>
      <c r="PQ29" s="33"/>
      <c r="PR29" s="33"/>
      <c r="PS29" s="33"/>
      <c r="PT29" s="33"/>
      <c r="PU29" s="33"/>
      <c r="PV29" s="33"/>
      <c r="PW29" s="33"/>
      <c r="PX29" s="33"/>
      <c r="PY29" s="33"/>
      <c r="PZ29" s="33"/>
    </row>
    <row r="30" spans="1:442" s="34" customFormat="1">
      <c r="A30" s="35">
        <v>54527</v>
      </c>
      <c r="B30" s="36" t="s">
        <v>124</v>
      </c>
      <c r="C30" s="26">
        <v>47266227.030000001</v>
      </c>
      <c r="D30" s="27">
        <v>0.78184807999999995</v>
      </c>
      <c r="E30" s="27">
        <v>0.77383559000000002</v>
      </c>
      <c r="F30" s="31">
        <v>396800437</v>
      </c>
      <c r="G30" s="30">
        <v>524313430</v>
      </c>
      <c r="H30" s="32">
        <v>293465395</v>
      </c>
      <c r="I30" s="31">
        <v>31301658</v>
      </c>
      <c r="J30" s="30">
        <v>-2459145.1072548446</v>
      </c>
      <c r="K30" s="30">
        <v>28842512.892745156</v>
      </c>
      <c r="L30" s="30">
        <v>0</v>
      </c>
      <c r="M30" s="32">
        <v>28842512.892745156</v>
      </c>
      <c r="N30" s="31">
        <v>3444508</v>
      </c>
      <c r="O30" s="30">
        <v>0</v>
      </c>
      <c r="P30" s="30">
        <v>77725813</v>
      </c>
      <c r="Q30" s="30">
        <v>2689008.7265340555</v>
      </c>
      <c r="R30" s="32">
        <v>83859329.726534054</v>
      </c>
      <c r="S30" s="31">
        <v>7127489</v>
      </c>
      <c r="T30" s="30">
        <v>0</v>
      </c>
      <c r="U30" s="30">
        <v>60948436</v>
      </c>
      <c r="V30" s="30">
        <v>470202.28619281371</v>
      </c>
      <c r="W30" s="29">
        <v>68546127.286192819</v>
      </c>
      <c r="X30" s="31">
        <v>1248222.6087461265</v>
      </c>
      <c r="Y30" s="30">
        <v>1439885.8315951154</v>
      </c>
      <c r="Z30" s="30">
        <v>-3845525</v>
      </c>
      <c r="AA30" s="30">
        <v>16470618.999999993</v>
      </c>
      <c r="AB30" s="30">
        <v>0</v>
      </c>
      <c r="AC30" s="32">
        <v>0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33"/>
      <c r="NA30" s="33"/>
      <c r="NB30" s="33"/>
      <c r="NC30" s="33"/>
      <c r="ND30" s="33"/>
      <c r="NE30" s="33"/>
      <c r="NF30" s="33"/>
      <c r="NG30" s="33"/>
      <c r="NH30" s="33"/>
      <c r="NI30" s="33"/>
      <c r="NJ30" s="33"/>
      <c r="NK30" s="33"/>
      <c r="NL30" s="33"/>
      <c r="NM30" s="33"/>
      <c r="NN30" s="33"/>
      <c r="NO30" s="33"/>
      <c r="NP30" s="33"/>
      <c r="NQ30" s="33"/>
      <c r="NR30" s="33"/>
      <c r="NS30" s="33"/>
      <c r="NT30" s="33"/>
      <c r="NU30" s="33"/>
      <c r="NV30" s="33"/>
      <c r="NW30" s="33"/>
      <c r="NX30" s="33"/>
      <c r="NY30" s="33"/>
      <c r="NZ30" s="33"/>
      <c r="OA30" s="33"/>
      <c r="OB30" s="33"/>
      <c r="OC30" s="33"/>
      <c r="OD30" s="33"/>
      <c r="OE30" s="33"/>
      <c r="OF30" s="33"/>
      <c r="OG30" s="33"/>
      <c r="OH30" s="33"/>
      <c r="OI30" s="33"/>
      <c r="OJ30" s="33"/>
      <c r="OK30" s="33"/>
      <c r="OL30" s="33"/>
      <c r="OM30" s="33"/>
      <c r="ON30" s="33"/>
      <c r="OO30" s="33"/>
      <c r="OP30" s="33"/>
      <c r="OQ30" s="33"/>
      <c r="OR30" s="33"/>
      <c r="OS30" s="33"/>
      <c r="OT30" s="33"/>
      <c r="OU30" s="33"/>
      <c r="OV30" s="33"/>
      <c r="OW30" s="33"/>
      <c r="OX30" s="33"/>
      <c r="OY30" s="33"/>
      <c r="OZ30" s="33"/>
      <c r="PA30" s="33"/>
      <c r="PB30" s="33"/>
      <c r="PC30" s="33"/>
      <c r="PD30" s="33"/>
      <c r="PE30" s="33"/>
      <c r="PF30" s="33"/>
      <c r="PG30" s="33"/>
      <c r="PH30" s="33"/>
      <c r="PI30" s="33"/>
      <c r="PJ30" s="33"/>
      <c r="PK30" s="33"/>
      <c r="PL30" s="33"/>
      <c r="PM30" s="33"/>
      <c r="PN30" s="33"/>
      <c r="PO30" s="33"/>
      <c r="PP30" s="33"/>
      <c r="PQ30" s="33"/>
      <c r="PR30" s="33"/>
      <c r="PS30" s="33"/>
      <c r="PT30" s="33"/>
      <c r="PU30" s="33"/>
      <c r="PV30" s="33"/>
      <c r="PW30" s="33"/>
      <c r="PX30" s="33"/>
      <c r="PY30" s="33"/>
      <c r="PZ30" s="33"/>
    </row>
    <row r="31" spans="1:442" s="34" customFormat="1">
      <c r="A31" s="35">
        <v>58676</v>
      </c>
      <c r="B31" s="36" t="s">
        <v>125</v>
      </c>
      <c r="C31" s="26">
        <v>92768.48</v>
      </c>
      <c r="D31" s="27">
        <v>1.5345199999999999E-3</v>
      </c>
      <c r="E31" s="27">
        <v>2.1123399999999999E-3</v>
      </c>
      <c r="F31" s="31">
        <v>778794</v>
      </c>
      <c r="G31" s="30">
        <v>1029061</v>
      </c>
      <c r="H31" s="32">
        <v>575980</v>
      </c>
      <c r="I31" s="31">
        <v>61435</v>
      </c>
      <c r="J31" s="30">
        <v>-159108.82822368416</v>
      </c>
      <c r="K31" s="30">
        <v>-97673.828223684162</v>
      </c>
      <c r="L31" s="30">
        <v>0</v>
      </c>
      <c r="M31" s="32">
        <v>-97673.828223684162</v>
      </c>
      <c r="N31" s="31">
        <v>6760</v>
      </c>
      <c r="O31" s="30">
        <v>0</v>
      </c>
      <c r="P31" s="30">
        <v>152551</v>
      </c>
      <c r="Q31" s="30">
        <v>0</v>
      </c>
      <c r="R31" s="32">
        <v>159311</v>
      </c>
      <c r="S31" s="31">
        <v>13989</v>
      </c>
      <c r="T31" s="30">
        <v>0</v>
      </c>
      <c r="U31" s="30">
        <v>119622</v>
      </c>
      <c r="V31" s="30">
        <v>154722.34653293702</v>
      </c>
      <c r="W31" s="29">
        <v>288333.34653293702</v>
      </c>
      <c r="X31" s="31">
        <v>-144989.49601231163</v>
      </c>
      <c r="Y31" s="30">
        <v>-8811.8505206253922</v>
      </c>
      <c r="Z31" s="30">
        <v>-7548</v>
      </c>
      <c r="AA31" s="30">
        <v>32327</v>
      </c>
      <c r="AB31" s="30">
        <v>0</v>
      </c>
      <c r="AC31" s="32">
        <v>0</v>
      </c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3"/>
      <c r="PC31" s="33"/>
      <c r="PD31" s="33"/>
      <c r="PE31" s="33"/>
      <c r="PF31" s="33"/>
      <c r="PG31" s="33"/>
      <c r="PH31" s="33"/>
      <c r="PI31" s="33"/>
      <c r="PJ31" s="33"/>
      <c r="PK31" s="33"/>
      <c r="PL31" s="33"/>
      <c r="PM31" s="33"/>
      <c r="PN31" s="33"/>
      <c r="PO31" s="33"/>
      <c r="PP31" s="33"/>
      <c r="PQ31" s="33"/>
      <c r="PR31" s="33"/>
      <c r="PS31" s="33"/>
      <c r="PT31" s="33"/>
      <c r="PU31" s="33"/>
      <c r="PV31" s="33"/>
      <c r="PW31" s="33"/>
      <c r="PX31" s="33"/>
      <c r="PY31" s="33"/>
      <c r="PZ31" s="33"/>
    </row>
    <row r="32" spans="1:442" s="34" customFormat="1">
      <c r="A32" s="35">
        <v>58680</v>
      </c>
      <c r="B32" s="36" t="s">
        <v>126</v>
      </c>
      <c r="C32" s="26">
        <v>536058.26</v>
      </c>
      <c r="D32" s="27">
        <v>8.8671400000000008E-3</v>
      </c>
      <c r="E32" s="27">
        <v>8.2928399999999992E-3</v>
      </c>
      <c r="F32" s="31">
        <v>4500216</v>
      </c>
      <c r="G32" s="30">
        <v>5946373</v>
      </c>
      <c r="H32" s="32">
        <v>3328266</v>
      </c>
      <c r="I32" s="31">
        <v>355000</v>
      </c>
      <c r="J32" s="30">
        <v>-19248.573558569929</v>
      </c>
      <c r="K32" s="30">
        <v>335751.42644143006</v>
      </c>
      <c r="L32" s="30">
        <v>0</v>
      </c>
      <c r="M32" s="32">
        <v>335751.42644143006</v>
      </c>
      <c r="N32" s="31">
        <v>39065</v>
      </c>
      <c r="O32" s="30">
        <v>0</v>
      </c>
      <c r="P32" s="30">
        <v>881508</v>
      </c>
      <c r="Q32" s="30">
        <v>158458.86539800308</v>
      </c>
      <c r="R32" s="32">
        <v>1079031.865398003</v>
      </c>
      <c r="S32" s="31">
        <v>80835</v>
      </c>
      <c r="T32" s="30">
        <v>0</v>
      </c>
      <c r="U32" s="30">
        <v>691232</v>
      </c>
      <c r="V32" s="30">
        <v>50936.874810259229</v>
      </c>
      <c r="W32" s="29">
        <v>823003.87481025921</v>
      </c>
      <c r="X32" s="31">
        <v>87035.29685455843</v>
      </c>
      <c r="Y32" s="30">
        <v>25808.693733185424</v>
      </c>
      <c r="Z32" s="30">
        <v>-43613</v>
      </c>
      <c r="AA32" s="30">
        <v>186796.99999999994</v>
      </c>
      <c r="AB32" s="30">
        <v>0</v>
      </c>
      <c r="AC32" s="32">
        <v>0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3"/>
      <c r="PC32" s="33"/>
      <c r="PD32" s="33"/>
      <c r="PE32" s="33"/>
      <c r="PF32" s="33"/>
      <c r="PG32" s="33"/>
      <c r="PH32" s="33"/>
      <c r="PI32" s="33"/>
      <c r="PJ32" s="33"/>
      <c r="PK32" s="33"/>
      <c r="PL32" s="33"/>
      <c r="PM32" s="33"/>
      <c r="PN32" s="33"/>
      <c r="PO32" s="33"/>
      <c r="PP32" s="33"/>
      <c r="PQ32" s="33"/>
      <c r="PR32" s="33"/>
      <c r="PS32" s="33"/>
      <c r="PT32" s="33"/>
      <c r="PU32" s="33"/>
      <c r="PV32" s="33"/>
      <c r="PW32" s="33"/>
      <c r="PX32" s="33"/>
      <c r="PY32" s="33"/>
      <c r="PZ32" s="33"/>
    </row>
    <row r="33" spans="1:33" ht="13.5" thickBot="1">
      <c r="A33" s="53"/>
      <c r="B33" s="53"/>
      <c r="C33" s="53"/>
      <c r="D33" s="53"/>
      <c r="E33" s="53"/>
      <c r="F33" s="54"/>
      <c r="G33" s="53"/>
      <c r="H33" s="55"/>
      <c r="I33" s="54"/>
      <c r="J33" s="53"/>
      <c r="K33" s="53"/>
      <c r="L33" s="53"/>
      <c r="M33" s="55"/>
      <c r="N33" s="54"/>
      <c r="O33" s="53"/>
      <c r="P33" s="53"/>
      <c r="Q33" s="53"/>
      <c r="R33" s="55"/>
      <c r="S33" s="54"/>
      <c r="T33" s="53"/>
      <c r="U33" s="53"/>
      <c r="V33" s="53"/>
      <c r="W33" s="55"/>
      <c r="X33" s="54"/>
      <c r="Y33" s="53"/>
      <c r="Z33" s="53"/>
      <c r="AA33" s="53"/>
      <c r="AB33" s="53"/>
      <c r="AC33" s="55"/>
    </row>
    <row r="34" spans="1:33" ht="13.5" thickBot="1">
      <c r="A34" s="40" t="s">
        <v>99</v>
      </c>
      <c r="B34" s="40"/>
      <c r="C34" s="49">
        <f t="shared" ref="C34:AC34" si="1">SUM(C13:C33)</f>
        <v>60454489.669999994</v>
      </c>
      <c r="D34" s="50">
        <f t="shared" si="1"/>
        <v>0.99999999999999989</v>
      </c>
      <c r="E34" s="50">
        <f t="shared" si="1"/>
        <v>1</v>
      </c>
      <c r="F34" s="51">
        <f t="shared" si="1"/>
        <v>507516035</v>
      </c>
      <c r="G34" s="49">
        <f t="shared" si="1"/>
        <v>670607811</v>
      </c>
      <c r="H34" s="52">
        <f t="shared" si="1"/>
        <v>375348360</v>
      </c>
      <c r="I34" s="51">
        <f t="shared" si="1"/>
        <v>40035471</v>
      </c>
      <c r="J34" s="49">
        <f t="shared" si="1"/>
        <v>1273389.0702922114</v>
      </c>
      <c r="K34" s="49">
        <f t="shared" si="1"/>
        <v>41308860.070292212</v>
      </c>
      <c r="L34" s="49">
        <f t="shared" si="1"/>
        <v>0</v>
      </c>
      <c r="M34" s="52">
        <f t="shared" si="1"/>
        <v>41308860.070292212</v>
      </c>
      <c r="N34" s="51">
        <f t="shared" si="1"/>
        <v>4405596</v>
      </c>
      <c r="O34" s="49">
        <f t="shared" si="1"/>
        <v>0</v>
      </c>
      <c r="P34" s="49">
        <f t="shared" si="1"/>
        <v>99412936</v>
      </c>
      <c r="Q34" s="49">
        <f t="shared" si="1"/>
        <v>5464178.4529313892</v>
      </c>
      <c r="R34" s="52">
        <f t="shared" si="1"/>
        <v>109282710.45293139</v>
      </c>
      <c r="S34" s="51">
        <f t="shared" si="1"/>
        <v>9116209</v>
      </c>
      <c r="T34" s="49">
        <f t="shared" si="1"/>
        <v>0</v>
      </c>
      <c r="U34" s="49">
        <f t="shared" si="1"/>
        <v>77954318</v>
      </c>
      <c r="V34" s="49">
        <f t="shared" si="1"/>
        <v>4595100.3728768183</v>
      </c>
      <c r="W34" s="52">
        <f t="shared" si="1"/>
        <v>91665627.372876838</v>
      </c>
      <c r="X34" s="51">
        <f t="shared" si="1"/>
        <v>-171384.21494542755</v>
      </c>
      <c r="Y34" s="49">
        <f t="shared" si="1"/>
        <v>1640707.2949999988</v>
      </c>
      <c r="Z34" s="49">
        <f t="shared" si="1"/>
        <v>-4918507</v>
      </c>
      <c r="AA34" s="49">
        <f t="shared" si="1"/>
        <v>21066266.999999993</v>
      </c>
      <c r="AB34" s="49">
        <f t="shared" si="1"/>
        <v>0</v>
      </c>
      <c r="AC34" s="52">
        <f t="shared" si="1"/>
        <v>0</v>
      </c>
      <c r="AD34" s="20"/>
      <c r="AE34" s="20"/>
      <c r="AF34" s="20"/>
      <c r="AG34" s="20"/>
    </row>
    <row r="37" spans="1:33">
      <c r="N37" s="5"/>
      <c r="O37" s="5"/>
      <c r="P37" s="5"/>
    </row>
    <row r="38" spans="1:33">
      <c r="N38" s="5"/>
      <c r="O38" s="5"/>
      <c r="P38" s="5"/>
    </row>
  </sheetData>
  <sortState xmlns:xlrd2="http://schemas.microsoft.com/office/spreadsheetml/2017/richdata2" ref="A13:AC32">
    <sortCondition ref="A13:A32"/>
  </sortState>
  <mergeCells count="6">
    <mergeCell ref="X5:AC5"/>
    <mergeCell ref="F4:H4"/>
    <mergeCell ref="I4:M4"/>
    <mergeCell ref="N4:R4"/>
    <mergeCell ref="S4:W4"/>
    <mergeCell ref="X4:AC4"/>
  </mergeCells>
  <conditionalFormatting sqref="A13:AC32">
    <cfRule type="expression" dxfId="0" priority="1">
      <formula>NOT(INT(ROW(A13)/2)=ROW(A13)/2)</formula>
    </cfRule>
  </conditionalFormatting>
  <pageMargins left="0.4" right="0.4" top="0.75" bottom="0.75" header="0.3" footer="0.3"/>
  <pageSetup scale="52" firstPageNumber="38" fitToHeight="0" orientation="landscape" useFirstPageNumber="1" r:id="rId1"/>
  <headerFooter scaleWithDoc="0">
    <oddHeader>&amp;L&amp;"-,Bold"&amp;13Appendix B: Collective Pension Amounts - KERS Hazardous Pension Plan</oddHeader>
    <oddFooter xml:space="preserve">&amp;L&amp;G&amp;R&amp;7Kentucky Employees Retirement System
Accounting Disclosure Information as of June 30, 2022
Page &amp;P </oddFooter>
  </headerFooter>
  <colBreaks count="2" manualBreakCount="2">
    <brk id="13" max="1048575" man="1"/>
    <brk id="23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1A6ECDC68E440AD7AD86C2836C22A" ma:contentTypeVersion="1" ma:contentTypeDescription="Create a new document." ma:contentTypeScope="" ma:versionID="a9f4ebf88a8f13285776142b974ae7e2">
  <xsd:schema xmlns:xsd="http://www.w3.org/2001/XMLSchema" xmlns:xs="http://www.w3.org/2001/XMLSchema" xmlns:p="http://schemas.microsoft.com/office/2006/metadata/properties" xmlns:ns2="3c7baab3-4205-4c60-8859-b87c77d37771" targetNamespace="http://schemas.microsoft.com/office/2006/metadata/properties" ma:root="true" ma:fieldsID="d47b68ed8fb7180ea593c0fb05ead2b6" ns2:_="">
    <xsd:import namespace="3c7baab3-4205-4c60-8859-b87c77d37771"/>
    <xsd:element name="properties">
      <xsd:complexType>
        <xsd:sequence>
          <xsd:element name="documentManagement">
            <xsd:complexType>
              <xsd:all>
                <xsd:element ref="ns2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baab3-4205-4c60-8859-b87c77d37771" elementFormDefault="qualified">
    <xsd:import namespace="http://schemas.microsoft.com/office/2006/documentManagement/types"/>
    <xsd:import namespace="http://schemas.microsoft.com/office/infopath/2007/PartnerControls"/>
    <xsd:element name="Sort_x0020_Order" ma:index="8" nillable="true" ma:displayName="Sort Order" ma:internalName="Sort_x0020_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0_Order xmlns="3c7baab3-4205-4c60-8859-b87c77d37771">2</Sort_x0020_Order>
  </documentManagement>
</p:properties>
</file>

<file path=customXml/itemProps1.xml><?xml version="1.0" encoding="utf-8"?>
<ds:datastoreItem xmlns:ds="http://schemas.openxmlformats.org/officeDocument/2006/customXml" ds:itemID="{83FF2320-DAC4-4F79-BCFC-962D0F856745}"/>
</file>

<file path=customXml/itemProps2.xml><?xml version="1.0" encoding="utf-8"?>
<ds:datastoreItem xmlns:ds="http://schemas.openxmlformats.org/officeDocument/2006/customXml" ds:itemID="{44A7366C-1EA7-4A1D-BB23-D963BD3E5F6F}"/>
</file>

<file path=customXml/itemProps3.xml><?xml version="1.0" encoding="utf-8"?>
<ds:datastoreItem xmlns:ds="http://schemas.openxmlformats.org/officeDocument/2006/customXml" ds:itemID="{3DEA3C9A-5FBE-418B-B488-A6ADC889A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KERS NH</vt:lpstr>
      <vt:lpstr>KERS Haz</vt:lpstr>
      <vt:lpstr>'KERS Haz'!Print_Area</vt:lpstr>
      <vt:lpstr>'KERS NH'!Print_Area</vt:lpstr>
      <vt:lpstr>'KERS Haz'!Print_Titles</vt:lpstr>
      <vt:lpstr>'KERS NH'!Print_Titles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GASB 68 KERS Tables</dc:title>
  <dc:creator/>
  <cp:lastModifiedBy/>
  <dcterms:created xsi:type="dcterms:W3CDTF">2006-09-16T00:00:00Z</dcterms:created>
  <dcterms:modified xsi:type="dcterms:W3CDTF">2023-03-28T20:51:07Z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0x0101004CC1A6ECDC68E440AD7AD86C2836C22A</vt:lpwstr>
  </property>
</Properties>
</file>